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<sst xmlns="http://schemas.openxmlformats.org/spreadsheetml/2006/main" count="432" uniqueCount="332">
  <si>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</si>
  <si>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</si>
  <si>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</si>
  <si>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</si>
  <si>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</si>
  <si>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</si>
  <si>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</si>
  <si>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</si>
  <si>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</si>
  <si>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</si>
  <si>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</si>
  <si>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</si>
  <si>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</si>
  <si>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</si>
  <si>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</si>
  <si>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</si>
  <si>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</si>
  <si>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</si>
  <si>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</si>
  <si>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</si>
  <si>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</si>
  <si>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</si>
  <si>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</si>
  <si>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</si>
  <si>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</si>
  <si>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</si>
  <si>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</si>
  <si>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</si>
  <si>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</si>
  <si>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</si>
  <si>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</si>
  <si>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</si>
  <si>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</si>
  <si>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</si>
  <si>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</si>
  <si>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</si>
  <si>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</si>
  <si>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</si>
  <si>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</si>
  <si>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</si>
  <si>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</si>
  <si>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</si>
  <si>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</si>
  <si>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</si>
  <si>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</si>
  <si>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</si>
  <si>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</si>
  <si>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</si>
  <si>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</si>
  <si>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</si>
  <si>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</si>
  <si>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</si>
  <si>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</si>
  <si>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</si>
  <si>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</si>
  <si>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</si>
  <si>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</si>
  <si>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</si>
  <si>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</si>
  <si>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</si>
  <si>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</si>
  <si>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</si>
  <si>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</si>
  <si>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</si>
  <si>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</si>
  <si>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</si>
  <si>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</si>
  <si>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</si>
  <si>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</si>
  <si>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</si>
  <si>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</si>
  <si>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</si>
  <si>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</si>
  <si>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</si>
  <si>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</si>
  <si>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</si>
  <si>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</si>
  <si>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</si>
  <si>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</si>
  <si>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</si>
  <si>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</si>
  <si>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</si>
  <si>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</si>
  <si>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</si>
  <si>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</si>
  <si>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</si>
  <si>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</si>
  <si>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</si>
  <si>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</si>
  <si>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</si>
  <si>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</si>
  <si>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</si>
  <si>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</si>
  <si>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</si>
  <si>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</si>
  <si>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</si>
  <si>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</si>
  <si>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</si>
  <si>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</si>
  <si>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</si>
  <si>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</si>
  <si>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</si>
  <si>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</si>
  <si>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</si>
  <si>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</si>
  <si>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</si>
  <si>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</si>
  <si>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</si>
  <si>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</si>
  <si>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</si>
  <si>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</si>
  <si>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</si>
  <si>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</si>
  <si>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</si>
  <si>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</si>
  <si>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</si>
  <si>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</si>
  <si>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</si>
  <si>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</si>
  <si>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</si>
  <si>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</si>
  <si>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</si>
  <si>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</si>
  <si>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</si>
  <si>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</si>
  <si>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</si>
  <si>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</si>
  <si>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</si>
  <si>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</si>
  <si>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</si>
  <si>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</si>
  <si>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</si>
  <si>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</si>
  <si>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</si>
  <si>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</si>
  <si>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</si>
  <si>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</si>
  <si>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</si>
  <si>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</si>
  <si>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</si>
  <si>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</si>
  <si>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</si>
  <si>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</si>
  <si>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</si>
  <si>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</si>
  <si>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</si>
  <si>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</si>
  <si>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</si>
  <si>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</si>
  <si>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</si>
  <si>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</si>
  <si>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</si>
  <si>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</si>
  <si>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</si>
  <si>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</si>
  <si>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</si>
  <si>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</si>
  <si>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</si>
  <si>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</si>
  <si>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</si>
  <si>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</si>
  <si>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</si>
  <si>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</si>
  <si>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</si>
  <si>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</si>
  <si>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</si>
  <si>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</si>
  <si>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</si>
  <si>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</si>
  <si>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</si>
  <si>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</si>
  <si>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</si>
  <si>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</si>
  <si>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</si>
  <si>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</si>
  <si>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</si>
  <si>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</si>
  <si>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</si>
  <si>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</si>
  <si>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</si>
  <si>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</si>
  <si>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</si>
  <si>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</si>
  <si>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</si>
  <si>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</si>
  <si>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</si>
  <si>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</si>
  <si>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</si>
  <si>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</si>
  <si>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</si>
  <si>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</si>
  <si>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</si>
  <si>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</si>
  <si>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</si>
  <si>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</si>
  <si>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</si>
  <si>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</si>
  <si>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</si>
  <si>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</si>
  <si>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</si>
  <si>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</si>
  <si>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</si>
  <si>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</si>
  <si>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</si>
  <si>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</si>
  <si>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</si>
  <si>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</si>
  <si>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</si>
  <si>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</si>
  <si>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</si>
  <si>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</si>
  <si>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</si>
  <si>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</si>
  <si>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</si>
  <si>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</si>
  <si>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</si>
  <si>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</si>
  <si>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</si>
  <si>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</si>
  <si>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</si>
  <si>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</si>
  <si>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</si>
  <si>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</si>
  <si>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</si>
  <si>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</si>
  <si>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</si>
  <si>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</si>
  <si>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</si>
  <si>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</si>
  <si>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</si>
  <si>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</si>
  <si>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</si>
  <si>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</si>
  <si>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</si>
  <si>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</si>
  <si>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</si>
  <si>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</si>
  <si>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</si>
  <si>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</si>
  <si>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</si>
  <si>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</si>
  <si>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</si>
  <si>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</si>
  <si>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</si>
  <si>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</si>
  <si>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</si>
  <si>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</si>
  <si>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</si>
  <si>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</si>
  <si>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</si>
  <si>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</si>
  <si>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</si>
  <si>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</si>
  <si>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</si>
  <si>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</si>
  <si>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</si>
  <si>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</si>
  <si>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</si>
  <si>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</si>
  <si>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</si>
  <si>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</si>
  <si>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</si>
  <si>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</si>
  <si>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</si>
  <si>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</si>
  <si>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</si>
  <si>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</si>
  <si>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</si>
  <si>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</si>
  <si>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</si>
  <si>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</si>
  <si>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</si>
  <si>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</si>
  <si>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</si>
  <si>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</si>
  <si>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</si>
  <si>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</si>
  <si>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</si>
  <si>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</si>
  <si>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</si>
  <si>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</si>
  <si>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</si>
  <si>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</si>
  <si>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</si>
  <si>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</si>
  <si>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</si>
  <si>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</si>
  <si>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</si>
  <si>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</si>
  <si>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</si>
  <si>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</si>
  <si>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</si>
  <si>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</si>
  <si>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</si>
  <si>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</si>
  <si>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</si>
  <si>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</si>
  <si>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</si>
  <si>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</si>
  <si>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</si>
  <si>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</si>
  <si>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</si>
  <si>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</si>
  <si>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</si>
  <si>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</si>
  <si>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</si>
  <si>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</si>
  <si>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</si>
  <si>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</si>
  <si>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</si>
  <si>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</si>
  <si>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</si>
  <si>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</si>
  <si>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</si>
  <si>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</si>
  <si>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</si>
  <si>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</si>
  <si>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</si>
  <si>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</si>
  <si>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</si>
  <si>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</si>
  <si>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</si>
  <si>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</si>
  <si>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 "Кингисеппская средняя общеобразовательная школа №4"</t>
  </si>
  <si>
    <t>да</t>
  </si>
  <si>
    <t>Васючкова Людмила Геннадьевна</t>
  </si>
  <si>
    <t>заместитель директора по УВР</t>
  </si>
  <si>
    <t>(8-81375) 2-82-48</t>
  </si>
  <si>
    <t>school4@kngcit.ru</t>
  </si>
  <si>
    <t>за счет медицинских организаций по договору с ГБУЗ ЛО "Кингисеппская МБ"</t>
  </si>
  <si>
    <t xml:space="preserve"> http://kingschool4.ru</t>
  </si>
  <si>
    <t xml:space="preserve">Муниципальное образование «Кингисеппский муниципальный район»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</si>
</sst>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3" workbookViewId="0">
      <selection activeCell="I204" sqref="I20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331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324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324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324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324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324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324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324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324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324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324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324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324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324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324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45168490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2229765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1362627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324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324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324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324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324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324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324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324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324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324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324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324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324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324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324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324</v>
      </c>
      <c r="K96" s="152"/>
      <c r="L96" s="152"/>
      <c r="M96" s="152"/>
      <c r="N96" s="36">
        <v>3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324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324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324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324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0.16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9</v>
      </c>
      <c r="K128" s="130"/>
      <c r="L128" s="130"/>
      <c r="M128" s="131"/>
      <c r="N128" s="115">
        <v>0.75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0.25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>
        <v>0.33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0.57999999999999996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0.08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1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1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2</v>
      </c>
      <c r="G154" s="103"/>
      <c r="H154" s="103">
        <v>0</v>
      </c>
      <c r="I154" s="103"/>
      <c r="J154" s="103">
        <v>0</v>
      </c>
      <c r="K154" s="103"/>
      <c r="L154" s="103">
        <v>83</v>
      </c>
      <c r="M154" s="103"/>
      <c r="N154" s="103">
        <v>3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4</v>
      </c>
      <c r="E155" s="103"/>
      <c r="F155" s="103">
        <v>2</v>
      </c>
      <c r="G155" s="103"/>
      <c r="H155" s="103">
        <v>0</v>
      </c>
      <c r="I155" s="103"/>
      <c r="J155" s="103">
        <v>0</v>
      </c>
      <c r="K155" s="103"/>
      <c r="L155" s="103">
        <v>101</v>
      </c>
      <c r="M155" s="103"/>
      <c r="N155" s="103">
        <v>2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3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66</v>
      </c>
      <c r="M156" s="103"/>
      <c r="N156" s="103">
        <v>2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81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13</v>
      </c>
      <c r="E160" s="107"/>
      <c r="F160" s="107">
        <f t="shared" ref="F160" si="0">SUM(F154:G159)</f>
        <v>5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331</v>
      </c>
      <c r="M160" s="107"/>
      <c r="N160" s="107">
        <f t="shared" ref="N160" si="4">SUM(N154:O159)</f>
        <v>7</v>
      </c>
      <c r="O160" s="107"/>
      <c r="P160" s="107">
        <f t="shared" ref="P160" si="5">SUM(P154:Q159)</f>
        <v>2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2</v>
      </c>
      <c r="G161" s="103"/>
      <c r="H161" s="103">
        <v>0</v>
      </c>
      <c r="I161" s="103"/>
      <c r="J161" s="103">
        <v>0</v>
      </c>
      <c r="K161" s="103"/>
      <c r="L161" s="103">
        <v>78</v>
      </c>
      <c r="M161" s="103"/>
      <c r="N161" s="103">
        <v>4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4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103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2</v>
      </c>
      <c r="G163" s="103"/>
      <c r="H163" s="103">
        <v>0</v>
      </c>
      <c r="I163" s="103"/>
      <c r="J163" s="103">
        <v>0</v>
      </c>
      <c r="K163" s="103"/>
      <c r="L163" s="103">
        <v>84</v>
      </c>
      <c r="M163" s="103"/>
      <c r="N163" s="103">
        <v>2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89</v>
      </c>
      <c r="M164" s="103"/>
      <c r="N164" s="103">
        <v>3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3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82</v>
      </c>
      <c r="M165" s="103"/>
      <c r="N165" s="103">
        <v>2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16</v>
      </c>
      <c r="E167" s="107"/>
      <c r="F167" s="107">
        <f t="shared" ref="F167" si="6">SUM(F161:G166)</f>
        <v>6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436</v>
      </c>
      <c r="M167" s="107"/>
      <c r="N167" s="107">
        <f t="shared" ref="N167" si="10">SUM(N161:O166)</f>
        <v>11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53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44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4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97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33</v>
      </c>
      <c r="E171" s="106"/>
      <c r="F171" s="106">
        <f t="shared" ref="F171" si="18">SUM(F160,F167,F170)</f>
        <v>11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864</v>
      </c>
      <c r="M171" s="106"/>
      <c r="N171" s="106">
        <f t="shared" ref="N171" si="22">SUM(N160,N167,N170)</f>
        <v>18</v>
      </c>
      <c r="O171" s="106"/>
      <c r="P171" s="106">
        <f t="shared" ref="P171" si="23">SUM(P160,P167,P170)</f>
        <v>4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1</v>
      </c>
      <c r="M191" s="25">
        <v>1</v>
      </c>
      <c r="N191" s="25">
        <v>0</v>
      </c>
      <c r="O191" s="24">
        <f t="shared" ref="O191:O193" si="26">SUM(P191:Q191)</f>
        <v>1</v>
      </c>
      <c r="P191" s="25">
        <v>1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2</v>
      </c>
      <c r="E199" s="25">
        <v>2</v>
      </c>
      <c r="F199" s="25">
        <v>0</v>
      </c>
      <c r="G199" s="24">
        <f t="shared" si="25"/>
        <v>2</v>
      </c>
      <c r="H199" s="25">
        <v>1</v>
      </c>
      <c r="I199" s="25">
        <v>1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3</v>
      </c>
      <c r="E203" s="25">
        <v>3</v>
      </c>
      <c r="F203" s="25">
        <v>0</v>
      </c>
      <c r="G203" s="24">
        <f t="shared" ref="G203:G204" si="30">SUM(H203:I203)</f>
        <v>4</v>
      </c>
      <c r="H203" s="25">
        <v>4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1</v>
      </c>
      <c r="E204" s="25">
        <v>1</v>
      </c>
      <c r="F204" s="25">
        <v>0</v>
      </c>
      <c r="G204" s="24">
        <f t="shared" si="30"/>
        <v>1</v>
      </c>
      <c r="H204" s="25">
        <v>1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11</v>
      </c>
      <c r="J239" s="46"/>
      <c r="K239" s="47"/>
      <c r="L239" s="36">
        <v>8</v>
      </c>
      <c r="M239" s="36"/>
      <c r="N239" s="36"/>
      <c r="O239" s="36">
        <v>3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4</v>
      </c>
      <c r="J242" s="46"/>
      <c r="K242" s="47"/>
      <c r="L242" s="36">
        <v>2</v>
      </c>
      <c r="M242" s="36"/>
      <c r="N242" s="36"/>
      <c r="O242" s="36">
        <v>2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324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2016-09-27T10:29:16Z</cp:lastPrinted>
  <dcterms:created xsi:type="dcterms:W3CDTF">2016-04-14T14:10:28Z</dcterms:created>
  <dcterms:modified xsi:type="dcterms:W3CDTF">2016-10-04T11:36:49Z</dcterms:modified>
</cp:coreProperties>
</file>