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90" firstSheet="1" activeTab="6"/>
  </bookViews>
  <sheets>
    <sheet name="1а (на 01.09.20)" sheetId="52" r:id="rId1"/>
    <sheet name="1б (на 01.09.20)" sheetId="53" r:id="rId2"/>
    <sheet name="1в(на 01.09.20)" sheetId="54" r:id="rId3"/>
    <sheet name="2 классы (на 01.09.20)" sheetId="56" r:id="rId4"/>
    <sheet name="3 классы (на 01.09.20) " sheetId="57" r:id="rId5"/>
    <sheet name="4 классы (на 01.09.20) " sheetId="58" r:id="rId6"/>
    <sheet name="1-4 классы (на 01.09.20) " sheetId="60" r:id="rId7"/>
    <sheet name="Лист1" sheetId="59" r:id="rId8"/>
  </sheets>
  <calcPr calcId="181029"/>
</workbook>
</file>

<file path=xl/calcChain.xml><?xml version="1.0" encoding="utf-8"?>
<calcChain xmlns="http://schemas.openxmlformats.org/spreadsheetml/2006/main">
  <c r="H24" i="60"/>
  <c r="H25"/>
  <c r="H26"/>
  <c r="H23"/>
  <c r="H27"/>
  <c r="H9"/>
  <c r="H10"/>
  <c r="H11"/>
  <c r="H12"/>
  <c r="H13"/>
  <c r="H14"/>
  <c r="H15"/>
  <c r="H16"/>
  <c r="H17"/>
  <c r="H18"/>
  <c r="H19"/>
  <c r="H20"/>
  <c r="H8"/>
  <c r="D28"/>
  <c r="G27"/>
  <c r="F27"/>
  <c r="E27"/>
  <c r="G21"/>
  <c r="F21"/>
  <c r="E21"/>
  <c r="I28" i="58"/>
  <c r="G28"/>
  <c r="E28"/>
  <c r="I23"/>
  <c r="I29"/>
  <c r="H23"/>
  <c r="H28"/>
  <c r="G23"/>
  <c r="G29"/>
  <c r="F23"/>
  <c r="F28"/>
  <c r="E23"/>
  <c r="E29"/>
  <c r="D23"/>
  <c r="D28"/>
  <c r="I28" i="57"/>
  <c r="G28"/>
  <c r="G29"/>
  <c r="E28"/>
  <c r="I23"/>
  <c r="I29"/>
  <c r="H23"/>
  <c r="H28"/>
  <c r="G23"/>
  <c r="F23"/>
  <c r="F28"/>
  <c r="E23"/>
  <c r="E29"/>
  <c r="D23"/>
  <c r="D28"/>
  <c r="I28" i="56"/>
  <c r="G28"/>
  <c r="G29"/>
  <c r="E28"/>
  <c r="E29"/>
  <c r="I23"/>
  <c r="I29"/>
  <c r="H23"/>
  <c r="H28"/>
  <c r="G23"/>
  <c r="F23"/>
  <c r="F28"/>
  <c r="E23"/>
  <c r="D23"/>
  <c r="D28"/>
  <c r="G28" i="54"/>
  <c r="G21"/>
  <c r="G29"/>
  <c r="G28" i="53"/>
  <c r="G21"/>
  <c r="G29"/>
  <c r="G28" i="52"/>
  <c r="G21"/>
  <c r="G29"/>
  <c r="H21" i="60"/>
  <c r="H29"/>
  <c r="F28"/>
  <c r="G28"/>
  <c r="E28"/>
</calcChain>
</file>

<file path=xl/sharedStrings.xml><?xml version="1.0" encoding="utf-8"?>
<sst xmlns="http://schemas.openxmlformats.org/spreadsheetml/2006/main" count="548" uniqueCount="91">
  <si>
    <t>Предметная область</t>
  </si>
  <si>
    <t>Учебный предмет</t>
  </si>
  <si>
    <t>Русский язык</t>
  </si>
  <si>
    <t>Литературное чтение</t>
  </si>
  <si>
    <t>Иностранный язык</t>
  </si>
  <si>
    <t>-</t>
  </si>
  <si>
    <t>Математика и информатика</t>
  </si>
  <si>
    <t>Математика</t>
  </si>
  <si>
    <t>Обществознание и естествознание (окружающий мир)</t>
  </si>
  <si>
    <t xml:space="preserve">Окружающий мир </t>
  </si>
  <si>
    <t>Искусство</t>
  </si>
  <si>
    <t>Изобразительное искусство</t>
  </si>
  <si>
    <t>Музыка</t>
  </si>
  <si>
    <t>Физическая культура</t>
  </si>
  <si>
    <t>Технология</t>
  </si>
  <si>
    <t xml:space="preserve">Технология </t>
  </si>
  <si>
    <t>Итого:</t>
  </si>
  <si>
    <t>Всего за год при 5-дневной рабочей неделе</t>
  </si>
  <si>
    <t>Основы религиозных культур и светской этики</t>
  </si>
  <si>
    <t>Английский язык</t>
  </si>
  <si>
    <t>Русский язык и литературное чтение</t>
  </si>
  <si>
    <t>Модуль Основы  светской этики</t>
  </si>
  <si>
    <t>количество часов в неделю</t>
  </si>
  <si>
    <t>Ритмика</t>
  </si>
  <si>
    <t xml:space="preserve">                                                                                                  Учебный план</t>
  </si>
  <si>
    <t>Родной язык и литературное чтение на родном языке</t>
  </si>
  <si>
    <t>Литературное чтение на родном языке</t>
  </si>
  <si>
    <t>Часть, формируемая участниками образовательных отношений при 5-дневной учебной неделе</t>
  </si>
  <si>
    <t>Учебные предметы (модули)</t>
  </si>
  <si>
    <t>сентябрь-октябрь</t>
  </si>
  <si>
    <t>ноябрь-декабрь</t>
  </si>
  <si>
    <t>январь-май</t>
  </si>
  <si>
    <t>всего за год</t>
  </si>
  <si>
    <t>нед./год</t>
  </si>
  <si>
    <t>2/16</t>
  </si>
  <si>
    <t>Иностранный язык (английский)</t>
  </si>
  <si>
    <t>3/24</t>
  </si>
  <si>
    <t>0,5/4</t>
  </si>
  <si>
    <t>1/8</t>
  </si>
  <si>
    <t>0,25/2</t>
  </si>
  <si>
    <t>12/96</t>
  </si>
  <si>
    <t>16/128</t>
  </si>
  <si>
    <t>3/51</t>
  </si>
  <si>
    <t>2/34</t>
  </si>
  <si>
    <t>1/17</t>
  </si>
  <si>
    <t>17/289</t>
  </si>
  <si>
    <t>15/120</t>
  </si>
  <si>
    <t>4/32</t>
  </si>
  <si>
    <t>20/160</t>
  </si>
  <si>
    <t>4/68</t>
  </si>
  <si>
    <t>21/357</t>
  </si>
  <si>
    <t xml:space="preserve"> Учебный план</t>
  </si>
  <si>
    <t>Родной язык (русский)</t>
  </si>
  <si>
    <t>начального общего образования для 1 класса</t>
  </si>
  <si>
    <t>1а класс (пятидневная учебная неделя)</t>
  </si>
  <si>
    <t>1б класс (пятидневная учебная неделя)</t>
  </si>
  <si>
    <t>количество часов</t>
  </si>
  <si>
    <t>2 классы</t>
  </si>
  <si>
    <t>в неделю</t>
  </si>
  <si>
    <t>в год</t>
  </si>
  <si>
    <t>3 классы</t>
  </si>
  <si>
    <t>4 классы</t>
  </si>
  <si>
    <t>2а класс</t>
  </si>
  <si>
    <t>2б класс</t>
  </si>
  <si>
    <t>2в класс</t>
  </si>
  <si>
    <t>1в класс (пятидневная учебная неделя)</t>
  </si>
  <si>
    <t>3а класс</t>
  </si>
  <si>
    <t>3б класс</t>
  </si>
  <si>
    <t>3в класс</t>
  </si>
  <si>
    <t>4а класс</t>
  </si>
  <si>
    <t>4б класс</t>
  </si>
  <si>
    <t>4в класс</t>
  </si>
  <si>
    <t xml:space="preserve">                                     начального общего образования для 4х классов при 5-дневной учебной неделе</t>
  </si>
  <si>
    <t xml:space="preserve">                                     начального общего образования для 2х классов при 5-дневной учебной неделе</t>
  </si>
  <si>
    <t xml:space="preserve">                                     начального общего образования для 3х классов при 5-дневной учебной неделе</t>
  </si>
  <si>
    <t>всего часов</t>
  </si>
  <si>
    <t>Количество часов за 4 года обучения</t>
  </si>
  <si>
    <t>Предельно допустимая аудиторная учебная нагрузка при 5-дневной  учебной неделе</t>
  </si>
  <si>
    <t>Часть, формируемая участниками образовательных отношений при 5-дневной учебной неделе (20%)</t>
  </si>
  <si>
    <t>Обязательная часть (80%)</t>
  </si>
  <si>
    <t>Часть, формируемая участниками образовательных отношений при 5-дневной учебной неделе (20 %)</t>
  </si>
  <si>
    <t xml:space="preserve"> Обязательная часть (80%)</t>
  </si>
  <si>
    <t>Модули: "Основы  светской этики", "Основы мировых религиозных культур"</t>
  </si>
  <si>
    <t>Модул: "Основы  светской этики", "Основы мировых религиозных культур"</t>
  </si>
  <si>
    <t>математика</t>
  </si>
  <si>
    <t>1 классы</t>
  </si>
  <si>
    <t>количество часов в год</t>
  </si>
  <si>
    <t>Предельно допустимая аудиторная учебная нагрузка при 5-дневной  учебной неделе часов в год</t>
  </si>
  <si>
    <t>Предельно допустимая аудиторная учебная нагрузка при 5-дневной  учебной неделе всего:</t>
  </si>
  <si>
    <t>Обязательная часть (80 %)</t>
  </si>
  <si>
    <t xml:space="preserve">                                     начального общего образования для 1-4 классов при 5-дневной учебной неделе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</si>
</sst>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0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/>
    <xf numFmtId="0" fontId="3" fillId="0" borderId="1" xfId="0" applyNumberFormat="1" applyFont="1" applyFill="1" applyBorder="1" applyAlignment="1" applyProtection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textRotation="180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" fontId="1" fillId="0" borderId="0" xfId="0" applyNumberFormat="1" applyFont="1"/>
    <xf numFmtId="49" fontId="1" fillId="0" borderId="1" xfId="0" applyNumberFormat="1" applyFont="1" applyFill="1" applyBorder="1" applyAlignment="1" applyProtection="1">
      <alignment horizontal="center" vertical="top"/>
    </xf>
    <xf numFmtId="0" fontId="1" fillId="0" borderId="0" xfId="0" applyFont="1" applyBorder="1" applyAlignment="1">
      <alignment wrapText="1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1" fillId="0" borderId="9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3" xfId="0" applyNumberFormat="1" applyFont="1" applyFill="1" applyBorder="1" applyAlignment="1" applyProtection="1">
      <alignment vertical="center" wrapText="1"/>
    </xf>
    <xf numFmtId="0" fontId="1" fillId="0" borderId="14" xfId="0" applyNumberFormat="1" applyFont="1" applyFill="1" applyBorder="1" applyAlignment="1" applyProtection="1">
      <alignment vertical="center" wrapText="1"/>
    </xf>
    <xf numFmtId="0" fontId="1" fillId="0" borderId="12" xfId="0" applyNumberFormat="1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7" fillId="0" borderId="13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1" fillId="0" borderId="9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top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10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NumberFormat="1" applyFont="1" applyFill="1" applyBorder="1" applyAlignment="1" applyProtection="1">
      <alignment horizontal="center" vertical="top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9" fillId="0" borderId="1" xfId="0" applyNumberFormat="1" applyFont="1" applyFill="1" applyBorder="1" applyAlignment="1" applyProtection="1">
      <alignment horizontal="right" vertical="top"/>
    </xf>
    <xf numFmtId="0" fontId="10" fillId="0" borderId="1" xfId="0" applyNumberFormat="1" applyFont="1" applyFill="1" applyBorder="1" applyAlignment="1" applyProtection="1">
      <alignment horizontal="right" vertical="top"/>
    </xf>
    <xf numFmtId="0" fontId="6" fillId="0" borderId="0" xfId="0" applyFont="1" applyAlignment="1">
      <alignment vertical="center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right" vertical="top" wrapText="1"/>
    </xf>
    <xf numFmtId="0" fontId="7" fillId="0" borderId="14" xfId="0" applyNumberFormat="1" applyFont="1" applyFill="1" applyBorder="1" applyAlignment="1" applyProtection="1">
      <alignment horizontal="right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H14" sqref="H14"/>
    </sheetView>
  </sheetViews>
  <sheetFormatPr defaultRowHeight="12.75"/>
  <cols>
    <col min="1" max="1" width="6.5703125" customWidth="1"/>
    <col min="2" max="2" width="35.140625" customWidth="1"/>
    <col min="3" max="3" width="26.5703125" customWidth="1"/>
    <col min="4" max="4" width="10.5703125" customWidth="1"/>
    <col min="5" max="6" width="8.42578125" customWidth="1"/>
    <col min="7" max="7" width="6.28515625" customWidth="1"/>
  </cols>
  <sheetData>
    <row r="1" spans="2:13" ht="18" customHeight="1">
      <c r="B1" s="65" t="s">
        <v>51</v>
      </c>
      <c r="C1" s="65"/>
      <c r="D1" s="65"/>
      <c r="E1" s="65"/>
      <c r="F1" s="65"/>
      <c r="G1" s="65"/>
    </row>
    <row r="2" spans="2:13" s="1" customFormat="1" ht="16.5" customHeight="1">
      <c r="B2" s="66" t="s">
        <v>53</v>
      </c>
      <c r="C2" s="66"/>
      <c r="D2" s="66"/>
      <c r="E2" s="66"/>
      <c r="F2" s="66"/>
      <c r="G2" s="66"/>
      <c r="H2" s="25"/>
    </row>
    <row r="3" spans="2:13" s="1" customFormat="1" ht="12" customHeight="1">
      <c r="B3" s="28"/>
      <c r="C3" s="28"/>
      <c r="D3" s="28"/>
      <c r="E3" s="28"/>
      <c r="F3" s="28"/>
      <c r="G3" s="28"/>
      <c r="H3" s="25"/>
    </row>
    <row r="4" spans="2:13" s="1" customFormat="1" ht="15.75">
      <c r="B4" s="67" t="s">
        <v>54</v>
      </c>
      <c r="C4" s="68"/>
      <c r="D4" s="68"/>
      <c r="E4" s="68"/>
      <c r="F4" s="68"/>
      <c r="G4" s="68"/>
      <c r="H4" s="5"/>
      <c r="I4" s="5"/>
      <c r="J4" s="5"/>
      <c r="K4" s="5"/>
      <c r="L4" s="5"/>
      <c r="M4" s="5"/>
    </row>
    <row r="5" spans="2:13" s="1" customFormat="1" ht="12.75" customHeight="1">
      <c r="B5" s="61" t="s">
        <v>0</v>
      </c>
      <c r="C5" s="63" t="s">
        <v>28</v>
      </c>
      <c r="D5" s="69" t="s">
        <v>22</v>
      </c>
      <c r="E5" s="70"/>
      <c r="F5" s="70"/>
      <c r="G5" s="70"/>
    </row>
    <row r="6" spans="2:13" s="1" customFormat="1" ht="33" customHeight="1">
      <c r="B6" s="62"/>
      <c r="C6" s="64"/>
      <c r="D6" s="6" t="s">
        <v>29</v>
      </c>
      <c r="E6" s="6" t="s">
        <v>30</v>
      </c>
      <c r="F6" s="6" t="s">
        <v>31</v>
      </c>
      <c r="G6" s="73" t="s">
        <v>32</v>
      </c>
      <c r="J6" s="23"/>
    </row>
    <row r="7" spans="2:13" s="1" customFormat="1" ht="21" customHeight="1">
      <c r="B7" s="71" t="s">
        <v>89</v>
      </c>
      <c r="C7" s="72"/>
      <c r="D7" s="6" t="s">
        <v>33</v>
      </c>
      <c r="E7" s="6" t="s">
        <v>33</v>
      </c>
      <c r="F7" s="6" t="s">
        <v>33</v>
      </c>
      <c r="G7" s="74"/>
      <c r="J7" s="23"/>
    </row>
    <row r="8" spans="2:13" s="1" customFormat="1" ht="14.85" customHeight="1">
      <c r="B8" s="56" t="s">
        <v>20</v>
      </c>
      <c r="C8" s="9" t="s">
        <v>2</v>
      </c>
      <c r="D8" s="26" t="s">
        <v>34</v>
      </c>
      <c r="E8" s="26" t="s">
        <v>34</v>
      </c>
      <c r="F8" s="26" t="s">
        <v>42</v>
      </c>
      <c r="G8" s="7">
        <v>83</v>
      </c>
    </row>
    <row r="9" spans="2:13" s="1" customFormat="1" ht="18" customHeight="1">
      <c r="B9" s="57"/>
      <c r="C9" s="13" t="s">
        <v>3</v>
      </c>
      <c r="D9" s="26" t="s">
        <v>34</v>
      </c>
      <c r="E9" s="26" t="s">
        <v>34</v>
      </c>
      <c r="F9" s="26" t="s">
        <v>43</v>
      </c>
      <c r="G9" s="7">
        <v>66</v>
      </c>
    </row>
    <row r="10" spans="2:13" s="1" customFormat="1" ht="19.5" customHeight="1">
      <c r="B10" s="56" t="s">
        <v>25</v>
      </c>
      <c r="C10" s="29" t="s">
        <v>52</v>
      </c>
      <c r="D10" s="26" t="s">
        <v>5</v>
      </c>
      <c r="E10" s="26" t="s">
        <v>38</v>
      </c>
      <c r="F10" s="26" t="s">
        <v>44</v>
      </c>
      <c r="G10" s="7">
        <v>25</v>
      </c>
    </row>
    <row r="11" spans="2:13" s="1" customFormat="1" ht="28.5" customHeight="1">
      <c r="B11" s="57"/>
      <c r="C11" s="13" t="s">
        <v>26</v>
      </c>
      <c r="D11" s="26" t="s">
        <v>5</v>
      </c>
      <c r="E11" s="26" t="s">
        <v>38</v>
      </c>
      <c r="F11" s="26" t="s">
        <v>44</v>
      </c>
      <c r="G11" s="7">
        <v>25</v>
      </c>
    </row>
    <row r="12" spans="2:13" s="1" customFormat="1" ht="29.25" customHeight="1">
      <c r="B12" s="8" t="s">
        <v>4</v>
      </c>
      <c r="C12" s="13" t="s">
        <v>35</v>
      </c>
      <c r="D12" s="26" t="s">
        <v>5</v>
      </c>
      <c r="E12" s="26" t="s">
        <v>5</v>
      </c>
      <c r="F12" s="26" t="s">
        <v>5</v>
      </c>
      <c r="G12" s="26" t="s">
        <v>5</v>
      </c>
      <c r="H12" s="11"/>
    </row>
    <row r="13" spans="2:13" s="1" customFormat="1" ht="21" customHeight="1">
      <c r="B13" s="12" t="s">
        <v>6</v>
      </c>
      <c r="C13" s="9" t="s">
        <v>7</v>
      </c>
      <c r="D13" s="26" t="s">
        <v>36</v>
      </c>
      <c r="E13" s="26" t="s">
        <v>36</v>
      </c>
      <c r="F13" s="26" t="s">
        <v>42</v>
      </c>
      <c r="G13" s="7">
        <v>99</v>
      </c>
      <c r="H13" s="11"/>
    </row>
    <row r="14" spans="2:13" s="1" customFormat="1" ht="34.5" customHeight="1">
      <c r="B14" s="12" t="s">
        <v>8</v>
      </c>
      <c r="C14" s="13" t="s">
        <v>9</v>
      </c>
      <c r="D14" s="34" t="s">
        <v>37</v>
      </c>
      <c r="E14" s="34" t="s">
        <v>34</v>
      </c>
      <c r="F14" s="34" t="s">
        <v>43</v>
      </c>
      <c r="G14" s="14">
        <v>54</v>
      </c>
      <c r="H14" s="11"/>
    </row>
    <row r="15" spans="2:13" s="1" customFormat="1" ht="35.85" customHeight="1">
      <c r="B15" s="12" t="s">
        <v>18</v>
      </c>
      <c r="C15" s="12" t="s">
        <v>21</v>
      </c>
      <c r="D15" s="26" t="s">
        <v>5</v>
      </c>
      <c r="E15" s="26" t="s">
        <v>5</v>
      </c>
      <c r="F15" s="26" t="s">
        <v>5</v>
      </c>
      <c r="G15" s="26" t="s">
        <v>5</v>
      </c>
      <c r="H15" s="27"/>
    </row>
    <row r="16" spans="2:13" s="1" customFormat="1" ht="33.75" customHeight="1">
      <c r="B16" s="58" t="s">
        <v>10</v>
      </c>
      <c r="C16" s="13" t="s">
        <v>11</v>
      </c>
      <c r="D16" s="26" t="s">
        <v>39</v>
      </c>
      <c r="E16" s="26" t="s">
        <v>38</v>
      </c>
      <c r="F16" s="26" t="s">
        <v>44</v>
      </c>
      <c r="G16" s="7">
        <v>27</v>
      </c>
      <c r="H16" s="11"/>
    </row>
    <row r="17" spans="1:10" s="1" customFormat="1" ht="18" customHeight="1">
      <c r="B17" s="58"/>
      <c r="C17" s="9" t="s">
        <v>12</v>
      </c>
      <c r="D17" s="26" t="s">
        <v>38</v>
      </c>
      <c r="E17" s="26" t="s">
        <v>38</v>
      </c>
      <c r="F17" s="26" t="s">
        <v>44</v>
      </c>
      <c r="G17" s="7">
        <v>33</v>
      </c>
      <c r="H17" s="11"/>
    </row>
    <row r="18" spans="1:10" s="1" customFormat="1" ht="20.25" customHeight="1">
      <c r="B18" s="24" t="s">
        <v>13</v>
      </c>
      <c r="C18" s="13" t="s">
        <v>13</v>
      </c>
      <c r="D18" s="26" t="s">
        <v>34</v>
      </c>
      <c r="E18" s="26" t="s">
        <v>34</v>
      </c>
      <c r="F18" s="26" t="s">
        <v>43</v>
      </c>
      <c r="G18" s="7">
        <v>66</v>
      </c>
      <c r="H18" s="11"/>
    </row>
    <row r="19" spans="1:10" s="1" customFormat="1" ht="18" customHeight="1">
      <c r="B19" s="15"/>
      <c r="C19" s="9" t="s">
        <v>23</v>
      </c>
      <c r="D19" s="26" t="s">
        <v>38</v>
      </c>
      <c r="E19" s="26" t="s">
        <v>5</v>
      </c>
      <c r="F19" s="26" t="s">
        <v>5</v>
      </c>
      <c r="G19" s="7">
        <v>8</v>
      </c>
      <c r="H19" s="11"/>
    </row>
    <row r="20" spans="1:10" s="1" customFormat="1" ht="14.85" customHeight="1">
      <c r="B20" s="8" t="s">
        <v>14</v>
      </c>
      <c r="C20" s="13" t="s">
        <v>15</v>
      </c>
      <c r="D20" s="26" t="s">
        <v>39</v>
      </c>
      <c r="E20" s="26" t="s">
        <v>38</v>
      </c>
      <c r="F20" s="26" t="s">
        <v>44</v>
      </c>
      <c r="G20" s="7">
        <v>27</v>
      </c>
      <c r="H20" s="11"/>
    </row>
    <row r="21" spans="1:10" s="1" customFormat="1" ht="17.850000000000001" customHeight="1">
      <c r="B21" s="54" t="s">
        <v>16</v>
      </c>
      <c r="C21" s="54"/>
      <c r="D21" s="26" t="s">
        <v>40</v>
      </c>
      <c r="E21" s="26" t="s">
        <v>41</v>
      </c>
      <c r="F21" s="26" t="s">
        <v>45</v>
      </c>
      <c r="G21" s="16">
        <f>SUM(G8:G20)</f>
        <v>513</v>
      </c>
    </row>
    <row r="22" spans="1:10" s="1" customFormat="1" ht="36.75" customHeight="1">
      <c r="B22" s="59" t="s">
        <v>27</v>
      </c>
      <c r="C22" s="60"/>
      <c r="D22" s="17"/>
      <c r="E22" s="17"/>
      <c r="F22" s="17"/>
      <c r="G22" s="18"/>
    </row>
    <row r="23" spans="1:10" s="1" customFormat="1" ht="15.6" customHeight="1">
      <c r="B23" s="56" t="s">
        <v>20</v>
      </c>
      <c r="C23" s="9" t="s">
        <v>2</v>
      </c>
      <c r="D23" s="26" t="s">
        <v>34</v>
      </c>
      <c r="E23" s="26" t="s">
        <v>38</v>
      </c>
      <c r="F23" s="26" t="s">
        <v>44</v>
      </c>
      <c r="G23" s="18">
        <v>41</v>
      </c>
    </row>
    <row r="24" spans="1:10" s="1" customFormat="1" ht="32.25" customHeight="1">
      <c r="B24" s="57"/>
      <c r="C24" s="13" t="s">
        <v>3</v>
      </c>
      <c r="D24" s="34" t="s">
        <v>38</v>
      </c>
      <c r="E24" s="34" t="s">
        <v>38</v>
      </c>
      <c r="F24" s="34" t="s">
        <v>44</v>
      </c>
      <c r="G24" s="36">
        <v>33</v>
      </c>
    </row>
    <row r="25" spans="1:10" s="1" customFormat="1" ht="15.6" customHeight="1">
      <c r="B25" s="8" t="s">
        <v>6</v>
      </c>
      <c r="C25" s="9" t="s">
        <v>7</v>
      </c>
      <c r="D25" s="26" t="s">
        <v>5</v>
      </c>
      <c r="E25" s="26" t="s">
        <v>38</v>
      </c>
      <c r="F25" s="26" t="s">
        <v>44</v>
      </c>
      <c r="G25" s="18">
        <v>25</v>
      </c>
    </row>
    <row r="26" spans="1:10" s="1" customFormat="1" ht="25.5" customHeight="1">
      <c r="B26" s="24" t="s">
        <v>13</v>
      </c>
      <c r="C26" s="13" t="s">
        <v>13</v>
      </c>
      <c r="D26" s="26" t="s">
        <v>5</v>
      </c>
      <c r="E26" s="26" t="s">
        <v>5</v>
      </c>
      <c r="F26" s="26" t="s">
        <v>5</v>
      </c>
      <c r="G26" s="18"/>
    </row>
    <row r="27" spans="1:10" s="1" customFormat="1" ht="15.6" customHeight="1">
      <c r="B27" s="15"/>
      <c r="C27" s="9" t="s">
        <v>23</v>
      </c>
      <c r="D27" s="26" t="s">
        <v>5</v>
      </c>
      <c r="E27" s="26" t="s">
        <v>38</v>
      </c>
      <c r="F27" s="26" t="s">
        <v>44</v>
      </c>
      <c r="G27" s="18">
        <v>25</v>
      </c>
    </row>
    <row r="28" spans="1:10" s="1" customFormat="1" ht="15.6" customHeight="1">
      <c r="B28" s="54" t="s">
        <v>16</v>
      </c>
      <c r="C28" s="54"/>
      <c r="D28" s="26" t="s">
        <v>36</v>
      </c>
      <c r="E28" s="26" t="s">
        <v>47</v>
      </c>
      <c r="F28" s="26" t="s">
        <v>49</v>
      </c>
      <c r="G28" s="16">
        <f>SUM(G23:G27)</f>
        <v>124</v>
      </c>
    </row>
    <row r="29" spans="1:10" s="1" customFormat="1" ht="39.75" customHeight="1">
      <c r="B29" s="55" t="s">
        <v>88</v>
      </c>
      <c r="C29" s="55"/>
      <c r="D29" s="34" t="s">
        <v>46</v>
      </c>
      <c r="E29" s="34" t="s">
        <v>48</v>
      </c>
      <c r="F29" s="34" t="s">
        <v>50</v>
      </c>
      <c r="G29" s="35">
        <f>G21+G28</f>
        <v>637</v>
      </c>
    </row>
    <row r="30" spans="1:10">
      <c r="D30" s="19"/>
      <c r="E30" s="20"/>
      <c r="F30" s="20"/>
      <c r="G30" s="20"/>
      <c r="H30" s="20"/>
      <c r="I30" s="20"/>
      <c r="J30" s="20"/>
    </row>
    <row r="31" spans="1:10">
      <c r="A31" s="22"/>
    </row>
    <row r="32" spans="1:10" ht="13.5" customHeight="1">
      <c r="D32" s="1"/>
    </row>
    <row r="33" spans="2:4" ht="12" customHeight="1">
      <c r="D33" s="1"/>
    </row>
    <row r="34" spans="2:4" ht="12" customHeight="1"/>
    <row r="35" spans="2:4" ht="12" customHeight="1"/>
    <row r="36" spans="2:4" ht="12" customHeight="1"/>
    <row r="37" spans="2:4" ht="9.75" customHeight="1">
      <c r="B37" s="3"/>
    </row>
  </sheetData>
  <sheetProtection selectLockedCells="1" selectUnlockedCells="1"/>
  <mergeCells count="16">
    <mergeCell ref="B7:C7"/>
    <mergeCell ref="G6:G7"/>
    <mergeCell ref="B23:B24"/>
    <mergeCell ref="B5:B6"/>
    <mergeCell ref="C5:C6"/>
    <mergeCell ref="B1:G1"/>
    <mergeCell ref="B2:G2"/>
    <mergeCell ref="B4:G4"/>
    <mergeCell ref="D5:G5"/>
    <mergeCell ref="B28:C28"/>
    <mergeCell ref="B29:C29"/>
    <mergeCell ref="B8:B9"/>
    <mergeCell ref="B10:B11"/>
    <mergeCell ref="B16:B17"/>
    <mergeCell ref="B21:C21"/>
    <mergeCell ref="B22:C22"/>
  </mergeCells>
  <phoneticPr fontId="4" type="noConversion"/>
  <pageMargins left="0.19685039370078741" right="0.19685039370078741" top="0.47244094488188981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B7" sqref="B7:C7"/>
    </sheetView>
  </sheetViews>
  <sheetFormatPr defaultRowHeight="12.75"/>
  <cols>
    <col min="1" max="1" width="5.7109375" customWidth="1"/>
    <col min="2" max="2" width="34.7109375" customWidth="1"/>
    <col min="3" max="3" width="24.7109375" customWidth="1"/>
    <col min="4" max="4" width="10.5703125" customWidth="1"/>
    <col min="5" max="6" width="8.42578125" customWidth="1"/>
    <col min="7" max="7" width="6.28515625" customWidth="1"/>
  </cols>
  <sheetData>
    <row r="1" spans="2:13" ht="18" customHeight="1">
      <c r="B1" s="65" t="s">
        <v>51</v>
      </c>
      <c r="C1" s="65"/>
      <c r="D1" s="65"/>
      <c r="E1" s="65"/>
      <c r="F1" s="65"/>
      <c r="G1" s="65"/>
    </row>
    <row r="2" spans="2:13" s="1" customFormat="1" ht="16.5" customHeight="1">
      <c r="B2" s="66" t="s">
        <v>53</v>
      </c>
      <c r="C2" s="66"/>
      <c r="D2" s="66"/>
      <c r="E2" s="66"/>
      <c r="F2" s="66"/>
      <c r="G2" s="66"/>
      <c r="H2" s="25"/>
    </row>
    <row r="3" spans="2:13" s="1" customFormat="1" ht="16.5" customHeight="1">
      <c r="B3" s="28"/>
      <c r="C3" s="28"/>
      <c r="D3" s="28"/>
      <c r="E3" s="28"/>
      <c r="F3" s="28"/>
      <c r="G3" s="28"/>
      <c r="H3" s="25"/>
    </row>
    <row r="4" spans="2:13" s="1" customFormat="1" ht="15.75">
      <c r="B4" s="67" t="s">
        <v>55</v>
      </c>
      <c r="C4" s="68"/>
      <c r="D4" s="68"/>
      <c r="E4" s="68"/>
      <c r="F4" s="68"/>
      <c r="G4" s="68"/>
      <c r="H4" s="5"/>
      <c r="I4" s="5"/>
      <c r="J4" s="5"/>
      <c r="K4" s="5"/>
      <c r="L4" s="5"/>
      <c r="M4" s="5"/>
    </row>
    <row r="5" spans="2:13" s="1" customFormat="1" ht="12.75" customHeight="1">
      <c r="B5" s="61" t="s">
        <v>0</v>
      </c>
      <c r="C5" s="63" t="s">
        <v>28</v>
      </c>
      <c r="D5" s="69" t="s">
        <v>22</v>
      </c>
      <c r="E5" s="70"/>
      <c r="F5" s="70"/>
      <c r="G5" s="70"/>
    </row>
    <row r="6" spans="2:13" s="1" customFormat="1" ht="33" customHeight="1">
      <c r="B6" s="62"/>
      <c r="C6" s="64"/>
      <c r="D6" s="6" t="s">
        <v>29</v>
      </c>
      <c r="E6" s="6" t="s">
        <v>30</v>
      </c>
      <c r="F6" s="6" t="s">
        <v>31</v>
      </c>
      <c r="G6" s="73" t="s">
        <v>32</v>
      </c>
      <c r="J6" s="23"/>
    </row>
    <row r="7" spans="2:13" s="1" customFormat="1" ht="21" customHeight="1">
      <c r="B7" s="71" t="s">
        <v>89</v>
      </c>
      <c r="C7" s="72"/>
      <c r="D7" s="6" t="s">
        <v>33</v>
      </c>
      <c r="E7" s="6" t="s">
        <v>33</v>
      </c>
      <c r="F7" s="6" t="s">
        <v>33</v>
      </c>
      <c r="G7" s="74"/>
      <c r="J7" s="23"/>
    </row>
    <row r="8" spans="2:13" s="1" customFormat="1" ht="14.85" customHeight="1">
      <c r="B8" s="56" t="s">
        <v>20</v>
      </c>
      <c r="C8" s="9" t="s">
        <v>2</v>
      </c>
      <c r="D8" s="26" t="s">
        <v>34</v>
      </c>
      <c r="E8" s="26" t="s">
        <v>34</v>
      </c>
      <c r="F8" s="26" t="s">
        <v>42</v>
      </c>
      <c r="G8" s="7">
        <v>83</v>
      </c>
    </row>
    <row r="9" spans="2:13" s="1" customFormat="1" ht="18.75" customHeight="1">
      <c r="B9" s="57"/>
      <c r="C9" s="13" t="s">
        <v>3</v>
      </c>
      <c r="D9" s="26" t="s">
        <v>34</v>
      </c>
      <c r="E9" s="26" t="s">
        <v>34</v>
      </c>
      <c r="F9" s="26" t="s">
        <v>43</v>
      </c>
      <c r="G9" s="7">
        <v>66</v>
      </c>
    </row>
    <row r="10" spans="2:13" s="1" customFormat="1" ht="21" customHeight="1">
      <c r="B10" s="56" t="s">
        <v>25</v>
      </c>
      <c r="C10" s="29" t="s">
        <v>52</v>
      </c>
      <c r="D10" s="26" t="s">
        <v>5</v>
      </c>
      <c r="E10" s="26" t="s">
        <v>38</v>
      </c>
      <c r="F10" s="26" t="s">
        <v>44</v>
      </c>
      <c r="G10" s="7">
        <v>25</v>
      </c>
    </row>
    <row r="11" spans="2:13" s="1" customFormat="1" ht="32.25" customHeight="1">
      <c r="B11" s="57"/>
      <c r="C11" s="13" t="s">
        <v>26</v>
      </c>
      <c r="D11" s="26" t="s">
        <v>5</v>
      </c>
      <c r="E11" s="26" t="s">
        <v>38</v>
      </c>
      <c r="F11" s="26" t="s">
        <v>44</v>
      </c>
      <c r="G11" s="7">
        <v>25</v>
      </c>
    </row>
    <row r="12" spans="2:13" s="1" customFormat="1" ht="29.25" customHeight="1">
      <c r="B12" s="8" t="s">
        <v>4</v>
      </c>
      <c r="C12" s="13" t="s">
        <v>35</v>
      </c>
      <c r="D12" s="26" t="s">
        <v>5</v>
      </c>
      <c r="E12" s="26" t="s">
        <v>5</v>
      </c>
      <c r="F12" s="26" t="s">
        <v>5</v>
      </c>
      <c r="G12" s="26" t="s">
        <v>5</v>
      </c>
      <c r="H12" s="11"/>
    </row>
    <row r="13" spans="2:13" s="1" customFormat="1" ht="21" customHeight="1">
      <c r="B13" s="12" t="s">
        <v>6</v>
      </c>
      <c r="C13" s="9" t="s">
        <v>7</v>
      </c>
      <c r="D13" s="26" t="s">
        <v>36</v>
      </c>
      <c r="E13" s="26" t="s">
        <v>36</v>
      </c>
      <c r="F13" s="26" t="s">
        <v>42</v>
      </c>
      <c r="G13" s="7">
        <v>99</v>
      </c>
      <c r="H13" s="11"/>
    </row>
    <row r="14" spans="2:13" s="1" customFormat="1" ht="34.5" customHeight="1">
      <c r="B14" s="12" t="s">
        <v>8</v>
      </c>
      <c r="C14" s="13" t="s">
        <v>9</v>
      </c>
      <c r="D14" s="34" t="s">
        <v>37</v>
      </c>
      <c r="E14" s="34" t="s">
        <v>34</v>
      </c>
      <c r="F14" s="34" t="s">
        <v>43</v>
      </c>
      <c r="G14" s="14">
        <v>54</v>
      </c>
      <c r="H14" s="11"/>
    </row>
    <row r="15" spans="2:13" s="1" customFormat="1" ht="35.85" customHeight="1">
      <c r="B15" s="12" t="s">
        <v>18</v>
      </c>
      <c r="C15" s="12" t="s">
        <v>21</v>
      </c>
      <c r="D15" s="26" t="s">
        <v>5</v>
      </c>
      <c r="E15" s="26" t="s">
        <v>5</v>
      </c>
      <c r="F15" s="26" t="s">
        <v>5</v>
      </c>
      <c r="G15" s="26" t="s">
        <v>5</v>
      </c>
      <c r="H15" s="27"/>
    </row>
    <row r="16" spans="2:13" s="1" customFormat="1" ht="33.75" customHeight="1">
      <c r="B16" s="58" t="s">
        <v>10</v>
      </c>
      <c r="C16" s="13" t="s">
        <v>11</v>
      </c>
      <c r="D16" s="26" t="s">
        <v>39</v>
      </c>
      <c r="E16" s="26" t="s">
        <v>38</v>
      </c>
      <c r="F16" s="26" t="s">
        <v>44</v>
      </c>
      <c r="G16" s="7">
        <v>27</v>
      </c>
      <c r="H16" s="11"/>
    </row>
    <row r="17" spans="1:10" s="1" customFormat="1" ht="18" customHeight="1">
      <c r="B17" s="58"/>
      <c r="C17" s="9" t="s">
        <v>12</v>
      </c>
      <c r="D17" s="26" t="s">
        <v>38</v>
      </c>
      <c r="E17" s="26" t="s">
        <v>38</v>
      </c>
      <c r="F17" s="26" t="s">
        <v>44</v>
      </c>
      <c r="G17" s="7">
        <v>33</v>
      </c>
      <c r="H17" s="11"/>
    </row>
    <row r="18" spans="1:10" s="1" customFormat="1" ht="21.75" customHeight="1">
      <c r="B18" s="24" t="s">
        <v>13</v>
      </c>
      <c r="C18" s="13" t="s">
        <v>13</v>
      </c>
      <c r="D18" s="26" t="s">
        <v>34</v>
      </c>
      <c r="E18" s="26" t="s">
        <v>34</v>
      </c>
      <c r="F18" s="26" t="s">
        <v>43</v>
      </c>
      <c r="G18" s="7">
        <v>66</v>
      </c>
      <c r="H18" s="11"/>
    </row>
    <row r="19" spans="1:10" s="1" customFormat="1" ht="15.75" customHeight="1">
      <c r="B19" s="15"/>
      <c r="C19" s="9" t="s">
        <v>23</v>
      </c>
      <c r="D19" s="26" t="s">
        <v>38</v>
      </c>
      <c r="E19" s="26" t="s">
        <v>5</v>
      </c>
      <c r="F19" s="26" t="s">
        <v>5</v>
      </c>
      <c r="G19" s="7">
        <v>8</v>
      </c>
      <c r="H19" s="11"/>
    </row>
    <row r="20" spans="1:10" s="1" customFormat="1" ht="18.75" customHeight="1">
      <c r="B20" s="8" t="s">
        <v>14</v>
      </c>
      <c r="C20" s="13" t="s">
        <v>15</v>
      </c>
      <c r="D20" s="26" t="s">
        <v>39</v>
      </c>
      <c r="E20" s="26" t="s">
        <v>38</v>
      </c>
      <c r="F20" s="26" t="s">
        <v>44</v>
      </c>
      <c r="G20" s="7">
        <v>27</v>
      </c>
      <c r="H20" s="11"/>
    </row>
    <row r="21" spans="1:10" s="1" customFormat="1" ht="17.850000000000001" customHeight="1">
      <c r="B21" s="54" t="s">
        <v>16</v>
      </c>
      <c r="C21" s="54"/>
      <c r="D21" s="26" t="s">
        <v>40</v>
      </c>
      <c r="E21" s="26" t="s">
        <v>41</v>
      </c>
      <c r="F21" s="26" t="s">
        <v>45</v>
      </c>
      <c r="G21" s="16">
        <f>SUM(G8:G20)</f>
        <v>513</v>
      </c>
    </row>
    <row r="22" spans="1:10" s="1" customFormat="1" ht="34.5" customHeight="1">
      <c r="B22" s="59" t="s">
        <v>27</v>
      </c>
      <c r="C22" s="60"/>
      <c r="D22" s="17"/>
      <c r="E22" s="17"/>
      <c r="F22" s="17"/>
      <c r="G22" s="18"/>
    </row>
    <row r="23" spans="1:10" s="1" customFormat="1" ht="15.6" customHeight="1">
      <c r="B23" s="56" t="s">
        <v>20</v>
      </c>
      <c r="C23" s="9" t="s">
        <v>2</v>
      </c>
      <c r="D23" s="26" t="s">
        <v>34</v>
      </c>
      <c r="E23" s="26" t="s">
        <v>38</v>
      </c>
      <c r="F23" s="26" t="s">
        <v>44</v>
      </c>
      <c r="G23" s="18">
        <v>41</v>
      </c>
    </row>
    <row r="24" spans="1:10" s="1" customFormat="1" ht="23.25" customHeight="1">
      <c r="B24" s="57"/>
      <c r="C24" s="13" t="s">
        <v>3</v>
      </c>
      <c r="D24" s="26" t="s">
        <v>38</v>
      </c>
      <c r="E24" s="26" t="s">
        <v>38</v>
      </c>
      <c r="F24" s="26" t="s">
        <v>44</v>
      </c>
      <c r="G24" s="18">
        <v>33</v>
      </c>
    </row>
    <row r="25" spans="1:10" s="1" customFormat="1" ht="15.6" customHeight="1">
      <c r="B25" s="8" t="s">
        <v>6</v>
      </c>
      <c r="C25" s="9" t="s">
        <v>7</v>
      </c>
      <c r="D25" s="26" t="s">
        <v>5</v>
      </c>
      <c r="E25" s="26" t="s">
        <v>38</v>
      </c>
      <c r="F25" s="26" t="s">
        <v>44</v>
      </c>
      <c r="G25" s="18">
        <v>25</v>
      </c>
    </row>
    <row r="26" spans="1:10" s="1" customFormat="1" ht="18.75" customHeight="1">
      <c r="B26" s="24" t="s">
        <v>13</v>
      </c>
      <c r="C26" s="13" t="s">
        <v>13</v>
      </c>
      <c r="D26" s="26" t="s">
        <v>5</v>
      </c>
      <c r="E26" s="26" t="s">
        <v>5</v>
      </c>
      <c r="F26" s="26" t="s">
        <v>5</v>
      </c>
      <c r="G26" s="18"/>
    </row>
    <row r="27" spans="1:10" s="1" customFormat="1" ht="15.6" customHeight="1">
      <c r="B27" s="15"/>
      <c r="C27" s="9" t="s">
        <v>23</v>
      </c>
      <c r="D27" s="26" t="s">
        <v>5</v>
      </c>
      <c r="E27" s="26" t="s">
        <v>38</v>
      </c>
      <c r="F27" s="26" t="s">
        <v>44</v>
      </c>
      <c r="G27" s="18">
        <v>25</v>
      </c>
    </row>
    <row r="28" spans="1:10" s="1" customFormat="1" ht="15.6" customHeight="1">
      <c r="B28" s="54" t="s">
        <v>16</v>
      </c>
      <c r="C28" s="54"/>
      <c r="D28" s="26" t="s">
        <v>36</v>
      </c>
      <c r="E28" s="26" t="s">
        <v>47</v>
      </c>
      <c r="F28" s="26" t="s">
        <v>49</v>
      </c>
      <c r="G28" s="16">
        <f>SUM(G23:G27)</f>
        <v>124</v>
      </c>
    </row>
    <row r="29" spans="1:10" s="1" customFormat="1" ht="34.5" customHeight="1">
      <c r="B29" s="55" t="s">
        <v>88</v>
      </c>
      <c r="C29" s="55"/>
      <c r="D29" s="34" t="s">
        <v>46</v>
      </c>
      <c r="E29" s="34" t="s">
        <v>48</v>
      </c>
      <c r="F29" s="34" t="s">
        <v>50</v>
      </c>
      <c r="G29" s="35">
        <f>G21+G28</f>
        <v>637</v>
      </c>
    </row>
    <row r="30" spans="1:10">
      <c r="D30" s="19"/>
      <c r="E30" s="20"/>
      <c r="F30" s="20"/>
      <c r="G30" s="20"/>
      <c r="H30" s="20"/>
      <c r="I30" s="20"/>
      <c r="J30" s="20"/>
    </row>
    <row r="31" spans="1:10">
      <c r="A31" s="22"/>
    </row>
    <row r="32" spans="1:10" ht="12" customHeight="1"/>
    <row r="33" spans="2:2" ht="12" customHeight="1"/>
    <row r="34" spans="2:2" ht="12" customHeight="1"/>
    <row r="35" spans="2:2" ht="12" customHeight="1"/>
    <row r="36" spans="2:2" ht="12" customHeight="1"/>
    <row r="37" spans="2:2" ht="9.75" customHeight="1">
      <c r="B37" s="3"/>
    </row>
  </sheetData>
  <sheetProtection selectLockedCells="1" selectUnlockedCells="1"/>
  <mergeCells count="16">
    <mergeCell ref="B1:G1"/>
    <mergeCell ref="B2:G2"/>
    <mergeCell ref="B4:G4"/>
    <mergeCell ref="B5:B6"/>
    <mergeCell ref="C5:C6"/>
    <mergeCell ref="D5:G5"/>
    <mergeCell ref="G6:G7"/>
    <mergeCell ref="B7:C7"/>
    <mergeCell ref="B28:C28"/>
    <mergeCell ref="B29:C29"/>
    <mergeCell ref="B8:B9"/>
    <mergeCell ref="B10:B11"/>
    <mergeCell ref="B16:B17"/>
    <mergeCell ref="B21:C21"/>
    <mergeCell ref="B22:C22"/>
    <mergeCell ref="B23:B24"/>
  </mergeCells>
  <pageMargins left="0.19685039370078741" right="0.19685039370078741" top="0.47244094488188981" bottom="0.39370078740157483" header="0.51181102362204722" footer="0.5118110236220472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I22" sqref="I22"/>
    </sheetView>
  </sheetViews>
  <sheetFormatPr defaultRowHeight="12.75"/>
  <cols>
    <col min="1" max="1" width="5.5703125" customWidth="1"/>
    <col min="2" max="2" width="36" customWidth="1"/>
    <col min="3" max="3" width="21.85546875" customWidth="1"/>
    <col min="4" max="4" width="10.5703125" customWidth="1"/>
    <col min="5" max="6" width="8.42578125" customWidth="1"/>
    <col min="7" max="7" width="6.28515625" customWidth="1"/>
  </cols>
  <sheetData>
    <row r="1" spans="2:13" ht="18" customHeight="1">
      <c r="B1" s="65" t="s">
        <v>51</v>
      </c>
      <c r="C1" s="65"/>
      <c r="D1" s="65"/>
      <c r="E1" s="65"/>
      <c r="F1" s="65"/>
      <c r="G1" s="65"/>
    </row>
    <row r="2" spans="2:13" s="1" customFormat="1" ht="16.5" customHeight="1">
      <c r="B2" s="66" t="s">
        <v>53</v>
      </c>
      <c r="C2" s="66"/>
      <c r="D2" s="66"/>
      <c r="E2" s="66"/>
      <c r="F2" s="66"/>
      <c r="G2" s="66"/>
      <c r="H2" s="25"/>
    </row>
    <row r="3" spans="2:13" s="1" customFormat="1" ht="6.75" customHeight="1">
      <c r="B3" s="28"/>
      <c r="C3" s="28"/>
      <c r="D3" s="28"/>
      <c r="E3" s="28"/>
      <c r="F3" s="28"/>
      <c r="G3" s="28"/>
      <c r="H3" s="25"/>
    </row>
    <row r="4" spans="2:13" s="1" customFormat="1" ht="15.75">
      <c r="B4" s="67" t="s">
        <v>65</v>
      </c>
      <c r="C4" s="68"/>
      <c r="D4" s="68"/>
      <c r="E4" s="68"/>
      <c r="F4" s="68"/>
      <c r="G4" s="68"/>
      <c r="H4" s="5"/>
      <c r="I4" s="5"/>
      <c r="J4" s="5"/>
      <c r="K4" s="5"/>
      <c r="L4" s="5"/>
      <c r="M4" s="5"/>
    </row>
    <row r="5" spans="2:13" s="1" customFormat="1" ht="12.75" customHeight="1">
      <c r="B5" s="61" t="s">
        <v>0</v>
      </c>
      <c r="C5" s="63" t="s">
        <v>28</v>
      </c>
      <c r="D5" s="69" t="s">
        <v>22</v>
      </c>
      <c r="E5" s="70"/>
      <c r="F5" s="70"/>
      <c r="G5" s="70"/>
    </row>
    <row r="6" spans="2:13" s="1" customFormat="1" ht="33" customHeight="1">
      <c r="B6" s="62"/>
      <c r="C6" s="64"/>
      <c r="D6" s="6" t="s">
        <v>29</v>
      </c>
      <c r="E6" s="6" t="s">
        <v>30</v>
      </c>
      <c r="F6" s="6" t="s">
        <v>31</v>
      </c>
      <c r="G6" s="73" t="s">
        <v>32</v>
      </c>
      <c r="J6" s="23"/>
    </row>
    <row r="7" spans="2:13" s="1" customFormat="1" ht="21" customHeight="1">
      <c r="B7" s="71" t="s">
        <v>89</v>
      </c>
      <c r="C7" s="72"/>
      <c r="D7" s="6" t="s">
        <v>33</v>
      </c>
      <c r="E7" s="6" t="s">
        <v>33</v>
      </c>
      <c r="F7" s="6" t="s">
        <v>33</v>
      </c>
      <c r="G7" s="74"/>
      <c r="J7" s="23"/>
    </row>
    <row r="8" spans="2:13" s="1" customFormat="1" ht="14.85" customHeight="1">
      <c r="B8" s="56" t="s">
        <v>20</v>
      </c>
      <c r="C8" s="9" t="s">
        <v>2</v>
      </c>
      <c r="D8" s="26" t="s">
        <v>34</v>
      </c>
      <c r="E8" s="26" t="s">
        <v>34</v>
      </c>
      <c r="F8" s="26" t="s">
        <v>42</v>
      </c>
      <c r="G8" s="7">
        <v>83</v>
      </c>
    </row>
    <row r="9" spans="2:13" s="1" customFormat="1" ht="17.25" customHeight="1">
      <c r="B9" s="57"/>
      <c r="C9" s="13" t="s">
        <v>3</v>
      </c>
      <c r="D9" s="26" t="s">
        <v>34</v>
      </c>
      <c r="E9" s="26" t="s">
        <v>34</v>
      </c>
      <c r="F9" s="26" t="s">
        <v>43</v>
      </c>
      <c r="G9" s="7">
        <v>66</v>
      </c>
    </row>
    <row r="10" spans="2:13" s="1" customFormat="1" ht="31.5" customHeight="1">
      <c r="B10" s="56" t="s">
        <v>25</v>
      </c>
      <c r="C10" s="29" t="s">
        <v>52</v>
      </c>
      <c r="D10" s="26" t="s">
        <v>5</v>
      </c>
      <c r="E10" s="26" t="s">
        <v>38</v>
      </c>
      <c r="F10" s="26" t="s">
        <v>44</v>
      </c>
      <c r="G10" s="7">
        <v>25</v>
      </c>
    </row>
    <row r="11" spans="2:13" s="1" customFormat="1" ht="33" customHeight="1">
      <c r="B11" s="57"/>
      <c r="C11" s="13" t="s">
        <v>26</v>
      </c>
      <c r="D11" s="26" t="s">
        <v>5</v>
      </c>
      <c r="E11" s="26" t="s">
        <v>38</v>
      </c>
      <c r="F11" s="26" t="s">
        <v>44</v>
      </c>
      <c r="G11" s="7">
        <v>25</v>
      </c>
    </row>
    <row r="12" spans="2:13" s="1" customFormat="1" ht="29.25" customHeight="1">
      <c r="B12" s="8" t="s">
        <v>4</v>
      </c>
      <c r="C12" s="13" t="s">
        <v>35</v>
      </c>
      <c r="D12" s="26" t="s">
        <v>5</v>
      </c>
      <c r="E12" s="26" t="s">
        <v>5</v>
      </c>
      <c r="F12" s="26" t="s">
        <v>5</v>
      </c>
      <c r="G12" s="26" t="s">
        <v>5</v>
      </c>
      <c r="H12" s="11"/>
    </row>
    <row r="13" spans="2:13" s="1" customFormat="1" ht="21" customHeight="1">
      <c r="B13" s="12" t="s">
        <v>6</v>
      </c>
      <c r="C13" s="9" t="s">
        <v>7</v>
      </c>
      <c r="D13" s="26" t="s">
        <v>36</v>
      </c>
      <c r="E13" s="26" t="s">
        <v>36</v>
      </c>
      <c r="F13" s="26" t="s">
        <v>42</v>
      </c>
      <c r="G13" s="7">
        <v>99</v>
      </c>
      <c r="H13" s="11"/>
    </row>
    <row r="14" spans="2:13" s="1" customFormat="1" ht="33" customHeight="1">
      <c r="B14" s="12" t="s">
        <v>8</v>
      </c>
      <c r="C14" s="13" t="s">
        <v>9</v>
      </c>
      <c r="D14" s="34" t="s">
        <v>37</v>
      </c>
      <c r="E14" s="34" t="s">
        <v>34</v>
      </c>
      <c r="F14" s="34" t="s">
        <v>43</v>
      </c>
      <c r="G14" s="14">
        <v>54</v>
      </c>
      <c r="H14" s="11"/>
    </row>
    <row r="15" spans="2:13" s="1" customFormat="1" ht="35.85" customHeight="1">
      <c r="B15" s="12" t="s">
        <v>18</v>
      </c>
      <c r="C15" s="12" t="s">
        <v>21</v>
      </c>
      <c r="D15" s="26" t="s">
        <v>5</v>
      </c>
      <c r="E15" s="26" t="s">
        <v>5</v>
      </c>
      <c r="F15" s="26" t="s">
        <v>5</v>
      </c>
      <c r="G15" s="26" t="s">
        <v>5</v>
      </c>
      <c r="H15" s="27"/>
    </row>
    <row r="16" spans="2:13" s="1" customFormat="1" ht="31.5" customHeight="1">
      <c r="B16" s="58" t="s">
        <v>10</v>
      </c>
      <c r="C16" s="13" t="s">
        <v>11</v>
      </c>
      <c r="D16" s="34" t="s">
        <v>39</v>
      </c>
      <c r="E16" s="34" t="s">
        <v>38</v>
      </c>
      <c r="F16" s="34" t="s">
        <v>44</v>
      </c>
      <c r="G16" s="14">
        <v>27</v>
      </c>
      <c r="H16" s="11"/>
    </row>
    <row r="17" spans="1:10" s="1" customFormat="1" ht="18" customHeight="1">
      <c r="B17" s="58"/>
      <c r="C17" s="9" t="s">
        <v>12</v>
      </c>
      <c r="D17" s="26" t="s">
        <v>38</v>
      </c>
      <c r="E17" s="26" t="s">
        <v>38</v>
      </c>
      <c r="F17" s="26" t="s">
        <v>44</v>
      </c>
      <c r="G17" s="7">
        <v>33</v>
      </c>
      <c r="H17" s="11"/>
    </row>
    <row r="18" spans="1:10" s="1" customFormat="1" ht="16.5" customHeight="1">
      <c r="B18" s="24" t="s">
        <v>13</v>
      </c>
      <c r="C18" s="13" t="s">
        <v>13</v>
      </c>
      <c r="D18" s="34" t="s">
        <v>34</v>
      </c>
      <c r="E18" s="34" t="s">
        <v>34</v>
      </c>
      <c r="F18" s="34" t="s">
        <v>43</v>
      </c>
      <c r="G18" s="14">
        <v>66</v>
      </c>
      <c r="H18" s="11"/>
    </row>
    <row r="19" spans="1:10" s="1" customFormat="1" ht="18" customHeight="1">
      <c r="B19" s="15"/>
      <c r="C19" s="9" t="s">
        <v>23</v>
      </c>
      <c r="D19" s="26" t="s">
        <v>38</v>
      </c>
      <c r="E19" s="26" t="s">
        <v>5</v>
      </c>
      <c r="F19" s="26" t="s">
        <v>5</v>
      </c>
      <c r="G19" s="7">
        <v>8</v>
      </c>
      <c r="H19" s="11"/>
    </row>
    <row r="20" spans="1:10" s="1" customFormat="1" ht="14.85" customHeight="1">
      <c r="B20" s="8" t="s">
        <v>14</v>
      </c>
      <c r="C20" s="13" t="s">
        <v>15</v>
      </c>
      <c r="D20" s="26" t="s">
        <v>39</v>
      </c>
      <c r="E20" s="26" t="s">
        <v>38</v>
      </c>
      <c r="F20" s="26" t="s">
        <v>44</v>
      </c>
      <c r="G20" s="7">
        <v>27</v>
      </c>
      <c r="H20" s="11"/>
    </row>
    <row r="21" spans="1:10" s="1" customFormat="1" ht="17.850000000000001" customHeight="1">
      <c r="B21" s="54" t="s">
        <v>16</v>
      </c>
      <c r="C21" s="54"/>
      <c r="D21" s="26" t="s">
        <v>40</v>
      </c>
      <c r="E21" s="26" t="s">
        <v>41</v>
      </c>
      <c r="F21" s="26" t="s">
        <v>45</v>
      </c>
      <c r="G21" s="16">
        <f>SUM(G8:G20)</f>
        <v>513</v>
      </c>
    </row>
    <row r="22" spans="1:10" s="1" customFormat="1" ht="33.75" customHeight="1">
      <c r="B22" s="59" t="s">
        <v>27</v>
      </c>
      <c r="C22" s="60"/>
      <c r="D22" s="17"/>
      <c r="E22" s="17"/>
      <c r="F22" s="17"/>
      <c r="G22" s="18"/>
    </row>
    <row r="23" spans="1:10" s="1" customFormat="1" ht="15.6" customHeight="1">
      <c r="B23" s="56" t="s">
        <v>20</v>
      </c>
      <c r="C23" s="9" t="s">
        <v>2</v>
      </c>
      <c r="D23" s="26" t="s">
        <v>34</v>
      </c>
      <c r="E23" s="26" t="s">
        <v>38</v>
      </c>
      <c r="F23" s="26" t="s">
        <v>44</v>
      </c>
      <c r="G23" s="18">
        <v>41</v>
      </c>
    </row>
    <row r="24" spans="1:10" s="1" customFormat="1" ht="32.25" customHeight="1">
      <c r="B24" s="57"/>
      <c r="C24" s="13" t="s">
        <v>3</v>
      </c>
      <c r="D24" s="34" t="s">
        <v>38</v>
      </c>
      <c r="E24" s="34" t="s">
        <v>38</v>
      </c>
      <c r="F24" s="34" t="s">
        <v>44</v>
      </c>
      <c r="G24" s="36">
        <v>33</v>
      </c>
    </row>
    <row r="25" spans="1:10" s="1" customFormat="1" ht="15.6" customHeight="1">
      <c r="B25" s="8" t="s">
        <v>6</v>
      </c>
      <c r="C25" s="9" t="s">
        <v>7</v>
      </c>
      <c r="D25" s="26" t="s">
        <v>5</v>
      </c>
      <c r="E25" s="26" t="s">
        <v>38</v>
      </c>
      <c r="F25" s="26" t="s">
        <v>44</v>
      </c>
      <c r="G25" s="18">
        <v>25</v>
      </c>
    </row>
    <row r="26" spans="1:10" s="1" customFormat="1" ht="22.5" customHeight="1">
      <c r="B26" s="24" t="s">
        <v>13</v>
      </c>
      <c r="C26" s="13" t="s">
        <v>13</v>
      </c>
      <c r="D26" s="26" t="s">
        <v>5</v>
      </c>
      <c r="E26" s="26" t="s">
        <v>5</v>
      </c>
      <c r="F26" s="26" t="s">
        <v>5</v>
      </c>
      <c r="G26" s="18"/>
    </row>
    <row r="27" spans="1:10" s="1" customFormat="1" ht="15.6" customHeight="1">
      <c r="B27" s="15"/>
      <c r="C27" s="9" t="s">
        <v>23</v>
      </c>
      <c r="D27" s="26" t="s">
        <v>5</v>
      </c>
      <c r="E27" s="26" t="s">
        <v>38</v>
      </c>
      <c r="F27" s="26" t="s">
        <v>44</v>
      </c>
      <c r="G27" s="18">
        <v>25</v>
      </c>
    </row>
    <row r="28" spans="1:10" s="1" customFormat="1" ht="15.6" customHeight="1">
      <c r="B28" s="54" t="s">
        <v>16</v>
      </c>
      <c r="C28" s="54"/>
      <c r="D28" s="26" t="s">
        <v>36</v>
      </c>
      <c r="E28" s="26" t="s">
        <v>47</v>
      </c>
      <c r="F28" s="26" t="s">
        <v>49</v>
      </c>
      <c r="G28" s="16">
        <f>SUM(G23:G27)</f>
        <v>124</v>
      </c>
    </row>
    <row r="29" spans="1:10" s="1" customFormat="1" ht="36" customHeight="1">
      <c r="B29" s="55" t="s">
        <v>88</v>
      </c>
      <c r="C29" s="55"/>
      <c r="D29" s="34" t="s">
        <v>46</v>
      </c>
      <c r="E29" s="34" t="s">
        <v>48</v>
      </c>
      <c r="F29" s="34" t="s">
        <v>50</v>
      </c>
      <c r="G29" s="35">
        <f>G21+G28</f>
        <v>637</v>
      </c>
    </row>
    <row r="30" spans="1:10">
      <c r="D30" s="19"/>
      <c r="E30" s="20"/>
      <c r="F30" s="20"/>
      <c r="G30" s="20"/>
      <c r="H30" s="20"/>
      <c r="I30" s="20"/>
      <c r="J30" s="20"/>
    </row>
    <row r="31" spans="1:10">
      <c r="A31" s="22"/>
    </row>
    <row r="32" spans="1:10" ht="12" customHeight="1"/>
    <row r="33" spans="2:2" ht="12" customHeight="1"/>
    <row r="34" spans="2:2" ht="12" customHeight="1"/>
    <row r="35" spans="2:2" ht="12" customHeight="1"/>
    <row r="36" spans="2:2" ht="12" customHeight="1"/>
    <row r="37" spans="2:2" ht="9.75" customHeight="1">
      <c r="B37" s="3"/>
    </row>
  </sheetData>
  <sheetProtection selectLockedCells="1" selectUnlockedCells="1"/>
  <mergeCells count="16">
    <mergeCell ref="B1:G1"/>
    <mergeCell ref="B2:G2"/>
    <mergeCell ref="B4:G4"/>
    <mergeCell ref="B5:B6"/>
    <mergeCell ref="C5:C6"/>
    <mergeCell ref="D5:G5"/>
    <mergeCell ref="G6:G7"/>
    <mergeCell ref="B7:C7"/>
    <mergeCell ref="B28:C28"/>
    <mergeCell ref="B29:C29"/>
    <mergeCell ref="B8:B9"/>
    <mergeCell ref="B10:B11"/>
    <mergeCell ref="B16:B17"/>
    <mergeCell ref="B21:C21"/>
    <mergeCell ref="B22:C22"/>
    <mergeCell ref="B23:B24"/>
  </mergeCells>
  <pageMargins left="0.19685039370078741" right="0.19685039370078741" top="0.47244094488188981" bottom="0.39370078740157483" header="0.51181102362204722" footer="0.51181102362204722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7"/>
  <sheetViews>
    <sheetView workbookViewId="0">
      <selection activeCell="O3" sqref="O3"/>
    </sheetView>
  </sheetViews>
  <sheetFormatPr defaultRowHeight="12.75"/>
  <cols>
    <col min="1" max="1" width="2.7109375" customWidth="1"/>
    <col min="2" max="2" width="47.7109375" customWidth="1"/>
    <col min="3" max="3" width="38.85546875" customWidth="1"/>
    <col min="4" max="4" width="9.85546875" customWidth="1"/>
    <col min="5" max="5" width="7" customWidth="1"/>
    <col min="6" max="6" width="10.5703125" customWidth="1"/>
    <col min="7" max="7" width="7.42578125" customWidth="1"/>
    <col min="8" max="8" width="10.85546875" customWidth="1"/>
    <col min="9" max="9" width="7" customWidth="1"/>
  </cols>
  <sheetData>
    <row r="3" spans="2:11" ht="18" customHeight="1">
      <c r="B3" s="79" t="s">
        <v>24</v>
      </c>
      <c r="C3" s="79"/>
      <c r="D3" s="79"/>
      <c r="E3" s="79"/>
      <c r="F3" s="79"/>
      <c r="G3" s="79"/>
      <c r="H3" s="79"/>
      <c r="I3" s="79"/>
    </row>
    <row r="4" spans="2:11" s="1" customFormat="1" ht="16.5" customHeight="1">
      <c r="B4" s="80" t="s">
        <v>73</v>
      </c>
      <c r="C4" s="80"/>
      <c r="D4" s="80"/>
      <c r="E4" s="80"/>
      <c r="F4" s="80"/>
      <c r="G4" s="80"/>
      <c r="H4" s="80"/>
      <c r="I4" s="80"/>
      <c r="J4" s="4"/>
    </row>
    <row r="5" spans="2:11" s="1" customFormat="1" ht="15.75">
      <c r="B5" s="81"/>
      <c r="C5" s="81"/>
      <c r="D5" s="81"/>
      <c r="E5" s="81"/>
      <c r="F5" s="81"/>
      <c r="G5" s="81"/>
      <c r="H5" s="81"/>
      <c r="I5" s="81"/>
      <c r="J5" s="5"/>
      <c r="K5" s="5"/>
    </row>
    <row r="6" spans="2:11" s="1" customFormat="1" ht="12.75" customHeight="1">
      <c r="B6" s="82" t="s">
        <v>0</v>
      </c>
      <c r="C6" s="84" t="s">
        <v>1</v>
      </c>
      <c r="D6" s="86" t="s">
        <v>56</v>
      </c>
      <c r="E6" s="86"/>
      <c r="F6" s="86"/>
      <c r="G6" s="86"/>
      <c r="H6" s="86"/>
      <c r="I6" s="86"/>
    </row>
    <row r="7" spans="2:11" s="1" customFormat="1" ht="21.75" customHeight="1">
      <c r="B7" s="83"/>
      <c r="C7" s="85"/>
      <c r="D7" s="87" t="s">
        <v>62</v>
      </c>
      <c r="E7" s="88"/>
      <c r="F7" s="87" t="s">
        <v>63</v>
      </c>
      <c r="G7" s="88"/>
      <c r="H7" s="89" t="s">
        <v>64</v>
      </c>
      <c r="I7" s="90"/>
    </row>
    <row r="8" spans="2:11" s="1" customFormat="1" ht="18.75" customHeight="1">
      <c r="B8" s="61"/>
      <c r="C8" s="63"/>
      <c r="D8" s="6" t="s">
        <v>58</v>
      </c>
      <c r="E8" s="6" t="s">
        <v>59</v>
      </c>
      <c r="F8" s="6" t="s">
        <v>58</v>
      </c>
      <c r="G8" s="6" t="s">
        <v>59</v>
      </c>
      <c r="H8" s="6" t="s">
        <v>58</v>
      </c>
      <c r="I8" s="6" t="s">
        <v>59</v>
      </c>
    </row>
    <row r="9" spans="2:11" s="1" customFormat="1" ht="21" customHeight="1">
      <c r="B9" s="71" t="s">
        <v>79</v>
      </c>
      <c r="C9" s="78"/>
      <c r="D9" s="78"/>
      <c r="E9" s="78"/>
      <c r="F9" s="78"/>
      <c r="G9" s="78"/>
      <c r="H9" s="78"/>
      <c r="I9" s="72"/>
    </row>
    <row r="10" spans="2:11" s="1" customFormat="1" ht="14.85" customHeight="1">
      <c r="B10" s="56" t="s">
        <v>20</v>
      </c>
      <c r="C10" s="9" t="s">
        <v>2</v>
      </c>
      <c r="D10" s="7">
        <v>2</v>
      </c>
      <c r="E10" s="7">
        <v>68</v>
      </c>
      <c r="F10" s="7">
        <v>2</v>
      </c>
      <c r="G10" s="7">
        <v>68</v>
      </c>
      <c r="H10" s="7">
        <v>2</v>
      </c>
      <c r="I10" s="7">
        <v>38</v>
      </c>
    </row>
    <row r="11" spans="2:11" s="1" customFormat="1" ht="17.25" customHeight="1">
      <c r="B11" s="57"/>
      <c r="C11" s="9" t="s">
        <v>3</v>
      </c>
      <c r="D11" s="7">
        <v>1</v>
      </c>
      <c r="E11" s="7">
        <v>34</v>
      </c>
      <c r="F11" s="7">
        <v>1</v>
      </c>
      <c r="G11" s="7">
        <v>34</v>
      </c>
      <c r="H11" s="7">
        <v>1</v>
      </c>
      <c r="I11" s="7">
        <v>34</v>
      </c>
    </row>
    <row r="12" spans="2:11" s="1" customFormat="1" ht="15.6" customHeight="1">
      <c r="B12" s="56" t="s">
        <v>25</v>
      </c>
      <c r="C12" s="9" t="s">
        <v>52</v>
      </c>
      <c r="D12" s="7">
        <v>1</v>
      </c>
      <c r="E12" s="7">
        <v>34</v>
      </c>
      <c r="F12" s="7">
        <v>1</v>
      </c>
      <c r="G12" s="7">
        <v>34</v>
      </c>
      <c r="H12" s="7">
        <v>1</v>
      </c>
      <c r="I12" s="7">
        <v>34</v>
      </c>
    </row>
    <row r="13" spans="2:11" s="1" customFormat="1" ht="17.25" customHeight="1">
      <c r="B13" s="57"/>
      <c r="C13" s="13" t="s">
        <v>26</v>
      </c>
      <c r="D13" s="7">
        <v>1</v>
      </c>
      <c r="E13" s="7">
        <v>34</v>
      </c>
      <c r="F13" s="7">
        <v>1</v>
      </c>
      <c r="G13" s="7">
        <v>34</v>
      </c>
      <c r="H13" s="7">
        <v>1</v>
      </c>
      <c r="I13" s="7">
        <v>34</v>
      </c>
    </row>
    <row r="14" spans="2:11" s="1" customFormat="1" ht="17.100000000000001" customHeight="1">
      <c r="B14" s="8" t="s">
        <v>4</v>
      </c>
      <c r="C14" s="9" t="s">
        <v>19</v>
      </c>
      <c r="D14" s="7">
        <v>2</v>
      </c>
      <c r="E14" s="7">
        <v>68</v>
      </c>
      <c r="F14" s="7">
        <v>2</v>
      </c>
      <c r="G14" s="7">
        <v>68</v>
      </c>
      <c r="H14" s="7">
        <v>2</v>
      </c>
      <c r="I14" s="7">
        <v>68</v>
      </c>
      <c r="J14" s="10"/>
      <c r="K14" s="11"/>
    </row>
    <row r="15" spans="2:11" s="1" customFormat="1" ht="16.350000000000001" customHeight="1">
      <c r="B15" s="8" t="s">
        <v>6</v>
      </c>
      <c r="C15" s="9" t="s">
        <v>7</v>
      </c>
      <c r="D15" s="7">
        <v>4</v>
      </c>
      <c r="E15" s="7">
        <v>136</v>
      </c>
      <c r="F15" s="7">
        <v>4</v>
      </c>
      <c r="G15" s="7">
        <v>136</v>
      </c>
      <c r="H15" s="7">
        <v>4</v>
      </c>
      <c r="I15" s="7">
        <v>136</v>
      </c>
      <c r="K15" s="11"/>
    </row>
    <row r="16" spans="2:11" s="1" customFormat="1" ht="34.35" customHeight="1">
      <c r="B16" s="12" t="s">
        <v>8</v>
      </c>
      <c r="C16" s="13" t="s">
        <v>9</v>
      </c>
      <c r="D16" s="14">
        <v>2</v>
      </c>
      <c r="E16" s="14">
        <v>68</v>
      </c>
      <c r="F16" s="14">
        <v>2</v>
      </c>
      <c r="G16" s="14">
        <v>68</v>
      </c>
      <c r="H16" s="14">
        <v>2</v>
      </c>
      <c r="I16" s="14">
        <v>68</v>
      </c>
      <c r="K16" s="11"/>
    </row>
    <row r="17" spans="1:11" s="1" customFormat="1" ht="21" customHeight="1">
      <c r="B17" s="12" t="s">
        <v>18</v>
      </c>
      <c r="C17" s="12" t="s">
        <v>21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K17" s="11"/>
    </row>
    <row r="18" spans="1:11" s="1" customFormat="1" ht="16.350000000000001" customHeight="1">
      <c r="B18" s="58" t="s">
        <v>10</v>
      </c>
      <c r="C18" s="9" t="s">
        <v>11</v>
      </c>
      <c r="D18" s="7">
        <v>1</v>
      </c>
      <c r="E18" s="7">
        <v>34</v>
      </c>
      <c r="F18" s="7">
        <v>1</v>
      </c>
      <c r="G18" s="7">
        <v>34</v>
      </c>
      <c r="H18" s="7">
        <v>1</v>
      </c>
      <c r="I18" s="7">
        <v>34</v>
      </c>
      <c r="K18" s="11"/>
    </row>
    <row r="19" spans="1:11" s="1" customFormat="1" ht="13.5" customHeight="1">
      <c r="B19" s="58"/>
      <c r="C19" s="9" t="s">
        <v>12</v>
      </c>
      <c r="D19" s="7">
        <v>1</v>
      </c>
      <c r="E19" s="7">
        <v>34</v>
      </c>
      <c r="F19" s="7">
        <v>1</v>
      </c>
      <c r="G19" s="7">
        <v>34</v>
      </c>
      <c r="H19" s="7">
        <v>1</v>
      </c>
      <c r="I19" s="7">
        <v>34</v>
      </c>
      <c r="K19" s="11"/>
    </row>
    <row r="20" spans="1:11" s="1" customFormat="1" ht="16.350000000000001" customHeight="1">
      <c r="B20" s="15" t="s">
        <v>13</v>
      </c>
      <c r="C20" s="9" t="s">
        <v>13</v>
      </c>
      <c r="D20" s="7">
        <v>2</v>
      </c>
      <c r="E20" s="7">
        <v>68</v>
      </c>
      <c r="F20" s="7">
        <v>2</v>
      </c>
      <c r="G20" s="7">
        <v>68</v>
      </c>
      <c r="H20" s="7">
        <v>2</v>
      </c>
      <c r="I20" s="7">
        <v>68</v>
      </c>
      <c r="K20" s="11"/>
    </row>
    <row r="21" spans="1:11" s="1" customFormat="1" ht="16.350000000000001" customHeight="1">
      <c r="B21" s="15"/>
      <c r="C21" s="9" t="s">
        <v>23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K21" s="11"/>
    </row>
    <row r="22" spans="1:11" s="1" customFormat="1" ht="14.85" customHeight="1">
      <c r="B22" s="8" t="s">
        <v>14</v>
      </c>
      <c r="C22" s="13" t="s">
        <v>15</v>
      </c>
      <c r="D22" s="7">
        <v>1</v>
      </c>
      <c r="E22" s="7">
        <v>34</v>
      </c>
      <c r="F22" s="7">
        <v>1</v>
      </c>
      <c r="G22" s="7">
        <v>34</v>
      </c>
      <c r="H22" s="7">
        <v>1</v>
      </c>
      <c r="I22" s="7">
        <v>34</v>
      </c>
      <c r="K22" s="11"/>
    </row>
    <row r="23" spans="1:11" s="1" customFormat="1" ht="17.850000000000001" customHeight="1">
      <c r="B23" s="54" t="s">
        <v>16</v>
      </c>
      <c r="C23" s="54"/>
      <c r="D23" s="16">
        <f t="shared" ref="D23:I23" si="0">SUM(D10:D22)</f>
        <v>18</v>
      </c>
      <c r="E23" s="16">
        <f t="shared" si="0"/>
        <v>612</v>
      </c>
      <c r="F23" s="16">
        <f t="shared" si="0"/>
        <v>18</v>
      </c>
      <c r="G23" s="16">
        <f t="shared" si="0"/>
        <v>612</v>
      </c>
      <c r="H23" s="16">
        <f t="shared" si="0"/>
        <v>18</v>
      </c>
      <c r="I23" s="16">
        <f t="shared" si="0"/>
        <v>582</v>
      </c>
    </row>
    <row r="24" spans="1:11" s="1" customFormat="1" ht="33.75" customHeight="1">
      <c r="B24" s="59" t="s">
        <v>78</v>
      </c>
      <c r="C24" s="60"/>
      <c r="D24" s="18">
        <v>5</v>
      </c>
      <c r="E24" s="18"/>
      <c r="F24" s="18">
        <v>5</v>
      </c>
      <c r="G24" s="18">
        <v>5</v>
      </c>
      <c r="H24" s="18">
        <v>5</v>
      </c>
      <c r="I24" s="18">
        <v>5</v>
      </c>
    </row>
    <row r="25" spans="1:11" s="1" customFormat="1" ht="15.6" customHeight="1">
      <c r="B25" s="21"/>
      <c r="C25" s="9" t="s">
        <v>2</v>
      </c>
      <c r="D25" s="18">
        <v>2</v>
      </c>
      <c r="E25" s="18">
        <v>68</v>
      </c>
      <c r="F25" s="18">
        <v>2</v>
      </c>
      <c r="G25" s="18">
        <v>68</v>
      </c>
      <c r="H25" s="18">
        <v>3</v>
      </c>
      <c r="I25" s="18">
        <v>102</v>
      </c>
    </row>
    <row r="26" spans="1:11" s="1" customFormat="1" ht="15.6" customHeight="1">
      <c r="B26" s="21"/>
      <c r="C26" s="9" t="s">
        <v>3</v>
      </c>
      <c r="D26" s="18">
        <v>2</v>
      </c>
      <c r="E26" s="18">
        <v>68</v>
      </c>
      <c r="F26" s="18">
        <v>2</v>
      </c>
      <c r="G26" s="18">
        <v>68</v>
      </c>
      <c r="H26" s="18">
        <v>1</v>
      </c>
      <c r="I26" s="18">
        <v>34</v>
      </c>
    </row>
    <row r="27" spans="1:11" s="1" customFormat="1" ht="15.6" customHeight="1">
      <c r="B27" s="21"/>
      <c r="C27" s="9" t="s">
        <v>23</v>
      </c>
      <c r="D27" s="18">
        <v>1</v>
      </c>
      <c r="E27" s="18">
        <v>34</v>
      </c>
      <c r="F27" s="18">
        <v>1</v>
      </c>
      <c r="G27" s="18">
        <v>34</v>
      </c>
      <c r="H27" s="18">
        <v>1</v>
      </c>
      <c r="I27" s="18">
        <v>34</v>
      </c>
    </row>
    <row r="28" spans="1:11" s="1" customFormat="1" ht="18" customHeight="1">
      <c r="B28" s="75" t="s">
        <v>77</v>
      </c>
      <c r="C28" s="76"/>
      <c r="D28" s="16">
        <f>SUM(D23:D24)</f>
        <v>23</v>
      </c>
      <c r="E28" s="16">
        <f>SUM(E25:E27)</f>
        <v>170</v>
      </c>
      <c r="F28" s="16">
        <f>SUM(F23:F24)</f>
        <v>23</v>
      </c>
      <c r="G28" s="16">
        <f>SUM(G25:G27)</f>
        <v>170</v>
      </c>
      <c r="H28" s="16">
        <f>SUM(H23:H24)</f>
        <v>23</v>
      </c>
      <c r="I28" s="16">
        <f>SUM(I25:I27)</f>
        <v>170</v>
      </c>
      <c r="J28" s="4"/>
    </row>
    <row r="29" spans="1:11" s="1" customFormat="1" ht="17.100000000000001" customHeight="1">
      <c r="B29" s="77" t="s">
        <v>17</v>
      </c>
      <c r="C29" s="54"/>
      <c r="D29" s="7"/>
      <c r="E29" s="7">
        <f>E23+E28</f>
        <v>782</v>
      </c>
      <c r="F29" s="7"/>
      <c r="G29" s="7">
        <f>G23+G28</f>
        <v>782</v>
      </c>
      <c r="H29" s="7"/>
      <c r="I29" s="7">
        <f>I23+I28</f>
        <v>752</v>
      </c>
      <c r="J29" s="4"/>
    </row>
    <row r="30" spans="1:11">
      <c r="D30" s="20"/>
      <c r="E30" s="20"/>
      <c r="F30" s="20"/>
      <c r="G30" s="20"/>
      <c r="H30" s="20"/>
      <c r="I30" s="20"/>
      <c r="J30" s="20"/>
      <c r="K30" s="20"/>
    </row>
    <row r="31" spans="1:11">
      <c r="A31" s="22"/>
    </row>
    <row r="32" spans="1:11" ht="12" customHeight="1"/>
    <row r="33" spans="2:9" ht="12" customHeight="1"/>
    <row r="34" spans="2:9" ht="12" customHeight="1"/>
    <row r="35" spans="2:9" ht="12" customHeight="1"/>
    <row r="36" spans="2:9" ht="12" customHeight="1"/>
    <row r="37" spans="2:9" ht="9.75" customHeight="1">
      <c r="B37" s="3"/>
      <c r="H37" s="2"/>
      <c r="I37" s="2"/>
    </row>
  </sheetData>
  <sheetProtection selectLockedCells="1" selectUnlockedCells="1"/>
  <mergeCells count="17">
    <mergeCell ref="B3:I3"/>
    <mergeCell ref="B4:I4"/>
    <mergeCell ref="B5:I5"/>
    <mergeCell ref="B6:B8"/>
    <mergeCell ref="C6:C8"/>
    <mergeCell ref="D6:I6"/>
    <mergeCell ref="D7:E7"/>
    <mergeCell ref="F7:G7"/>
    <mergeCell ref="H7:I7"/>
    <mergeCell ref="B28:C28"/>
    <mergeCell ref="B29:C29"/>
    <mergeCell ref="B9:I9"/>
    <mergeCell ref="B10:B11"/>
    <mergeCell ref="B12:B13"/>
    <mergeCell ref="B18:B19"/>
    <mergeCell ref="B23:C23"/>
    <mergeCell ref="B24:C24"/>
  </mergeCells>
  <pageMargins left="0.19652777777777777" right="0.19652777777777777" top="0.47222222222222221" bottom="0.39374999999999999" header="0.51180555555555551" footer="0.51180555555555551"/>
  <pageSetup paperSize="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K37"/>
  <sheetViews>
    <sheetView workbookViewId="0">
      <selection activeCell="L8" sqref="L8"/>
    </sheetView>
  </sheetViews>
  <sheetFormatPr defaultRowHeight="12.75"/>
  <cols>
    <col min="1" max="1" width="2.7109375" customWidth="1"/>
    <col min="2" max="2" width="46.7109375" customWidth="1"/>
    <col min="3" max="3" width="40.42578125" customWidth="1"/>
    <col min="4" max="4" width="9.85546875" customWidth="1"/>
    <col min="5" max="5" width="7" customWidth="1"/>
    <col min="6" max="6" width="10.5703125" customWidth="1"/>
    <col min="7" max="7" width="7.42578125" customWidth="1"/>
    <col min="8" max="8" width="10.85546875" customWidth="1"/>
    <col min="9" max="9" width="7" customWidth="1"/>
  </cols>
  <sheetData>
    <row r="3" spans="2:11" ht="18" customHeight="1">
      <c r="B3" s="93" t="s">
        <v>24</v>
      </c>
      <c r="C3" s="93"/>
      <c r="D3" s="93"/>
      <c r="E3" s="93"/>
      <c r="F3" s="93"/>
      <c r="G3" s="93"/>
      <c r="H3" s="93"/>
      <c r="I3" s="93"/>
    </row>
    <row r="4" spans="2:11" s="1" customFormat="1" ht="16.5" customHeight="1">
      <c r="B4" s="80" t="s">
        <v>74</v>
      </c>
      <c r="C4" s="80"/>
      <c r="D4" s="80"/>
      <c r="E4" s="80"/>
      <c r="F4" s="80"/>
      <c r="G4" s="80"/>
      <c r="H4" s="80"/>
      <c r="I4" s="80"/>
      <c r="J4" s="4"/>
    </row>
    <row r="5" spans="2:11" s="1" customFormat="1" ht="12.75" customHeight="1">
      <c r="B5" s="81"/>
      <c r="C5" s="81"/>
      <c r="D5" s="81"/>
      <c r="E5" s="81"/>
      <c r="F5" s="81"/>
      <c r="G5" s="81"/>
      <c r="H5" s="81"/>
      <c r="I5" s="81"/>
      <c r="J5" s="5"/>
      <c r="K5" s="5"/>
    </row>
    <row r="6" spans="2:11" s="1" customFormat="1" ht="12.75" customHeight="1">
      <c r="B6" s="82" t="s">
        <v>0</v>
      </c>
      <c r="C6" s="84" t="s">
        <v>1</v>
      </c>
      <c r="D6" s="86" t="s">
        <v>56</v>
      </c>
      <c r="E6" s="86"/>
      <c r="F6" s="86"/>
      <c r="G6" s="86"/>
      <c r="H6" s="86"/>
      <c r="I6" s="86"/>
    </row>
    <row r="7" spans="2:11" s="1" customFormat="1" ht="21" customHeight="1">
      <c r="B7" s="83"/>
      <c r="C7" s="85"/>
      <c r="D7" s="87" t="s">
        <v>66</v>
      </c>
      <c r="E7" s="88"/>
      <c r="F7" s="87" t="s">
        <v>67</v>
      </c>
      <c r="G7" s="88"/>
      <c r="H7" s="89" t="s">
        <v>68</v>
      </c>
      <c r="I7" s="90"/>
    </row>
    <row r="8" spans="2:11" s="1" customFormat="1" ht="18.75" customHeight="1">
      <c r="B8" s="61"/>
      <c r="C8" s="63"/>
      <c r="D8" s="6" t="s">
        <v>58</v>
      </c>
      <c r="E8" s="6" t="s">
        <v>59</v>
      </c>
      <c r="F8" s="6" t="s">
        <v>58</v>
      </c>
      <c r="G8" s="6" t="s">
        <v>59</v>
      </c>
      <c r="H8" s="6" t="s">
        <v>58</v>
      </c>
      <c r="I8" s="6" t="s">
        <v>59</v>
      </c>
    </row>
    <row r="9" spans="2:11" s="1" customFormat="1" ht="21.75" customHeight="1">
      <c r="B9" s="71" t="s">
        <v>81</v>
      </c>
      <c r="C9" s="78"/>
      <c r="D9" s="78"/>
      <c r="E9" s="78"/>
      <c r="F9" s="78"/>
      <c r="G9" s="78"/>
      <c r="H9" s="78"/>
      <c r="I9" s="72"/>
    </row>
    <row r="10" spans="2:11" s="1" customFormat="1" ht="14.85" customHeight="1">
      <c r="B10" s="56" t="s">
        <v>20</v>
      </c>
      <c r="C10" s="9" t="s">
        <v>2</v>
      </c>
      <c r="D10" s="7">
        <v>2</v>
      </c>
      <c r="E10" s="7">
        <v>68</v>
      </c>
      <c r="F10" s="7">
        <v>2</v>
      </c>
      <c r="G10" s="7">
        <v>68</v>
      </c>
      <c r="H10" s="7">
        <v>2</v>
      </c>
      <c r="I10" s="7">
        <v>68</v>
      </c>
    </row>
    <row r="11" spans="2:11" s="1" customFormat="1" ht="19.5" customHeight="1">
      <c r="B11" s="57"/>
      <c r="C11" s="9" t="s">
        <v>3</v>
      </c>
      <c r="D11" s="7">
        <v>1</v>
      </c>
      <c r="E11" s="7">
        <v>34</v>
      </c>
      <c r="F11" s="7">
        <v>1</v>
      </c>
      <c r="G11" s="7">
        <v>34</v>
      </c>
      <c r="H11" s="7">
        <v>1</v>
      </c>
      <c r="I11" s="7">
        <v>34</v>
      </c>
    </row>
    <row r="12" spans="2:11" s="1" customFormat="1" ht="15.6" customHeight="1">
      <c r="B12" s="56" t="s">
        <v>25</v>
      </c>
      <c r="C12" s="9" t="s">
        <v>52</v>
      </c>
      <c r="D12" s="7">
        <v>1</v>
      </c>
      <c r="E12" s="7">
        <v>34</v>
      </c>
      <c r="F12" s="7">
        <v>1</v>
      </c>
      <c r="G12" s="7">
        <v>34</v>
      </c>
      <c r="H12" s="7">
        <v>1</v>
      </c>
      <c r="I12" s="7">
        <v>34</v>
      </c>
    </row>
    <row r="13" spans="2:11" s="1" customFormat="1" ht="19.5" customHeight="1">
      <c r="B13" s="57"/>
      <c r="C13" s="13" t="s">
        <v>26</v>
      </c>
      <c r="D13" s="7">
        <v>1</v>
      </c>
      <c r="E13" s="7">
        <v>34</v>
      </c>
      <c r="F13" s="7">
        <v>1</v>
      </c>
      <c r="G13" s="7">
        <v>34</v>
      </c>
      <c r="H13" s="7">
        <v>1</v>
      </c>
      <c r="I13" s="7">
        <v>34</v>
      </c>
    </row>
    <row r="14" spans="2:11" s="1" customFormat="1" ht="17.100000000000001" customHeight="1">
      <c r="B14" s="8" t="s">
        <v>4</v>
      </c>
      <c r="C14" s="9" t="s">
        <v>19</v>
      </c>
      <c r="D14" s="7">
        <v>2</v>
      </c>
      <c r="E14" s="7">
        <v>68</v>
      </c>
      <c r="F14" s="7">
        <v>2</v>
      </c>
      <c r="G14" s="7">
        <v>68</v>
      </c>
      <c r="H14" s="7">
        <v>2</v>
      </c>
      <c r="I14" s="7">
        <v>68</v>
      </c>
      <c r="J14" s="10"/>
      <c r="K14" s="11"/>
    </row>
    <row r="15" spans="2:11" s="1" customFormat="1" ht="16.350000000000001" customHeight="1">
      <c r="B15" s="8" t="s">
        <v>6</v>
      </c>
      <c r="C15" s="9" t="s">
        <v>7</v>
      </c>
      <c r="D15" s="7">
        <v>4</v>
      </c>
      <c r="E15" s="7">
        <v>136</v>
      </c>
      <c r="F15" s="7">
        <v>4</v>
      </c>
      <c r="G15" s="7">
        <v>136</v>
      </c>
      <c r="H15" s="7">
        <v>4</v>
      </c>
      <c r="I15" s="7">
        <v>136</v>
      </c>
      <c r="K15" s="11"/>
    </row>
    <row r="16" spans="2:11" s="1" customFormat="1" ht="34.35" customHeight="1">
      <c r="B16" s="12" t="s">
        <v>8</v>
      </c>
      <c r="C16" s="13" t="s">
        <v>9</v>
      </c>
      <c r="D16" s="14">
        <v>2</v>
      </c>
      <c r="E16" s="14">
        <v>68</v>
      </c>
      <c r="F16" s="14">
        <v>2</v>
      </c>
      <c r="G16" s="14">
        <v>68</v>
      </c>
      <c r="H16" s="14">
        <v>2</v>
      </c>
      <c r="I16" s="14">
        <v>68</v>
      </c>
      <c r="K16" s="11"/>
    </row>
    <row r="17" spans="1:11" s="1" customFormat="1" ht="23.25" customHeight="1">
      <c r="B17" s="12" t="s">
        <v>18</v>
      </c>
      <c r="C17" s="12" t="s">
        <v>21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K17" s="11"/>
    </row>
    <row r="18" spans="1:11" s="1" customFormat="1" ht="16.350000000000001" customHeight="1">
      <c r="B18" s="58" t="s">
        <v>10</v>
      </c>
      <c r="C18" s="9" t="s">
        <v>11</v>
      </c>
      <c r="D18" s="7">
        <v>1</v>
      </c>
      <c r="E18" s="7">
        <v>34</v>
      </c>
      <c r="F18" s="7">
        <v>1</v>
      </c>
      <c r="G18" s="7">
        <v>34</v>
      </c>
      <c r="H18" s="7">
        <v>1</v>
      </c>
      <c r="I18" s="7">
        <v>34</v>
      </c>
      <c r="K18" s="11"/>
    </row>
    <row r="19" spans="1:11" s="1" customFormat="1" ht="13.5" customHeight="1">
      <c r="B19" s="58"/>
      <c r="C19" s="9" t="s">
        <v>12</v>
      </c>
      <c r="D19" s="7">
        <v>1</v>
      </c>
      <c r="E19" s="7">
        <v>34</v>
      </c>
      <c r="F19" s="7">
        <v>1</v>
      </c>
      <c r="G19" s="7">
        <v>34</v>
      </c>
      <c r="H19" s="7">
        <v>1</v>
      </c>
      <c r="I19" s="7">
        <v>34</v>
      </c>
      <c r="K19" s="11"/>
    </row>
    <row r="20" spans="1:11" s="1" customFormat="1" ht="16.350000000000001" customHeight="1">
      <c r="B20" s="15" t="s">
        <v>13</v>
      </c>
      <c r="C20" s="9" t="s">
        <v>13</v>
      </c>
      <c r="D20" s="7">
        <v>2</v>
      </c>
      <c r="E20" s="7">
        <v>68</v>
      </c>
      <c r="F20" s="7">
        <v>2</v>
      </c>
      <c r="G20" s="7">
        <v>68</v>
      </c>
      <c r="H20" s="7">
        <v>2</v>
      </c>
      <c r="I20" s="7">
        <v>68</v>
      </c>
      <c r="K20" s="11"/>
    </row>
    <row r="21" spans="1:11" s="1" customFormat="1" ht="16.350000000000001" customHeight="1">
      <c r="B21" s="15"/>
      <c r="C21" s="9" t="s">
        <v>23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K21" s="11"/>
    </row>
    <row r="22" spans="1:11" s="1" customFormat="1" ht="14.85" customHeight="1">
      <c r="B22" s="8" t="s">
        <v>14</v>
      </c>
      <c r="C22" s="13" t="s">
        <v>15</v>
      </c>
      <c r="D22" s="7">
        <v>1</v>
      </c>
      <c r="E22" s="7">
        <v>34</v>
      </c>
      <c r="F22" s="7">
        <v>1</v>
      </c>
      <c r="G22" s="7">
        <v>34</v>
      </c>
      <c r="H22" s="7">
        <v>1</v>
      </c>
      <c r="I22" s="7">
        <v>34</v>
      </c>
      <c r="K22" s="11"/>
    </row>
    <row r="23" spans="1:11" s="1" customFormat="1" ht="17.850000000000001" customHeight="1">
      <c r="B23" s="54" t="s">
        <v>16</v>
      </c>
      <c r="C23" s="54"/>
      <c r="D23" s="16">
        <f t="shared" ref="D23:I23" si="0">SUM(D10:D22)</f>
        <v>18</v>
      </c>
      <c r="E23" s="16">
        <f t="shared" si="0"/>
        <v>612</v>
      </c>
      <c r="F23" s="16">
        <f t="shared" si="0"/>
        <v>18</v>
      </c>
      <c r="G23" s="16">
        <f t="shared" si="0"/>
        <v>612</v>
      </c>
      <c r="H23" s="16">
        <f t="shared" si="0"/>
        <v>18</v>
      </c>
      <c r="I23" s="16">
        <f t="shared" si="0"/>
        <v>612</v>
      </c>
    </row>
    <row r="24" spans="1:11" s="1" customFormat="1" ht="33.75" customHeight="1">
      <c r="B24" s="59" t="s">
        <v>78</v>
      </c>
      <c r="C24" s="60"/>
      <c r="D24" s="36">
        <v>5</v>
      </c>
      <c r="E24" s="36"/>
      <c r="F24" s="36">
        <v>5</v>
      </c>
      <c r="G24" s="36">
        <v>5</v>
      </c>
      <c r="H24" s="36">
        <v>5</v>
      </c>
      <c r="I24" s="36">
        <v>5</v>
      </c>
    </row>
    <row r="25" spans="1:11" s="1" customFormat="1" ht="15.6" customHeight="1">
      <c r="B25" s="21"/>
      <c r="C25" s="9" t="s">
        <v>2</v>
      </c>
      <c r="D25" s="18">
        <v>2</v>
      </c>
      <c r="E25" s="18">
        <v>68</v>
      </c>
      <c r="F25" s="18">
        <v>2</v>
      </c>
      <c r="G25" s="18">
        <v>68</v>
      </c>
      <c r="H25" s="18">
        <v>3</v>
      </c>
      <c r="I25" s="18">
        <v>102</v>
      </c>
    </row>
    <row r="26" spans="1:11" s="1" customFormat="1" ht="15.6" customHeight="1">
      <c r="B26" s="21"/>
      <c r="C26" s="9" t="s">
        <v>3</v>
      </c>
      <c r="D26" s="18">
        <v>2</v>
      </c>
      <c r="E26" s="18">
        <v>68</v>
      </c>
      <c r="F26" s="18">
        <v>2</v>
      </c>
      <c r="G26" s="18">
        <v>68</v>
      </c>
      <c r="H26" s="18">
        <v>1</v>
      </c>
      <c r="I26" s="18">
        <v>34</v>
      </c>
    </row>
    <row r="27" spans="1:11" s="1" customFormat="1" ht="15.6" customHeight="1">
      <c r="B27" s="21"/>
      <c r="C27" s="9" t="s">
        <v>23</v>
      </c>
      <c r="D27" s="18">
        <v>1</v>
      </c>
      <c r="E27" s="18">
        <v>34</v>
      </c>
      <c r="F27" s="18">
        <v>1</v>
      </c>
      <c r="G27" s="18">
        <v>34</v>
      </c>
      <c r="H27" s="18">
        <v>1</v>
      </c>
      <c r="I27" s="18">
        <v>34</v>
      </c>
    </row>
    <row r="28" spans="1:11" s="1" customFormat="1" ht="15" customHeight="1">
      <c r="B28" s="75" t="s">
        <v>77</v>
      </c>
      <c r="C28" s="76"/>
      <c r="D28" s="16">
        <f>SUM(D23:D24)</f>
        <v>23</v>
      </c>
      <c r="E28" s="16">
        <f>SUM(E25:E27)</f>
        <v>170</v>
      </c>
      <c r="F28" s="16">
        <f>SUM(F23:F24)</f>
        <v>23</v>
      </c>
      <c r="G28" s="16">
        <f>SUM(G25:G27)</f>
        <v>170</v>
      </c>
      <c r="H28" s="16">
        <f>SUM(H23:H24)</f>
        <v>23</v>
      </c>
      <c r="I28" s="16">
        <f>SUM(I25:I27)</f>
        <v>170</v>
      </c>
      <c r="J28" s="4"/>
    </row>
    <row r="29" spans="1:11" s="1" customFormat="1" ht="17.100000000000001" customHeight="1">
      <c r="B29" s="91" t="s">
        <v>17</v>
      </c>
      <c r="C29" s="92"/>
      <c r="D29" s="7"/>
      <c r="E29" s="7">
        <f>E23+E28</f>
        <v>782</v>
      </c>
      <c r="F29" s="7"/>
      <c r="G29" s="7">
        <f>G23+G28</f>
        <v>782</v>
      </c>
      <c r="H29" s="7"/>
      <c r="I29" s="7">
        <f>I23+I28</f>
        <v>782</v>
      </c>
      <c r="J29" s="4"/>
    </row>
    <row r="30" spans="1:11">
      <c r="D30" s="20"/>
      <c r="E30" s="20"/>
      <c r="F30" s="20"/>
      <c r="G30" s="20"/>
      <c r="H30" s="20"/>
      <c r="I30" s="20"/>
      <c r="J30" s="20"/>
      <c r="K30" s="20"/>
    </row>
    <row r="31" spans="1:11">
      <c r="A31" s="22"/>
    </row>
    <row r="32" spans="1:11" ht="12" customHeight="1"/>
    <row r="33" spans="2:9" ht="12" customHeight="1"/>
    <row r="34" spans="2:9" ht="12" customHeight="1"/>
    <row r="35" spans="2:9" ht="12" customHeight="1"/>
    <row r="36" spans="2:9" ht="12" customHeight="1"/>
    <row r="37" spans="2:9" ht="9.75" customHeight="1">
      <c r="B37" s="3"/>
      <c r="H37" s="2"/>
      <c r="I37" s="2"/>
    </row>
  </sheetData>
  <sheetProtection selectLockedCells="1" selectUnlockedCells="1"/>
  <mergeCells count="17">
    <mergeCell ref="B3:I3"/>
    <mergeCell ref="B4:I4"/>
    <mergeCell ref="B5:I5"/>
    <mergeCell ref="B6:B8"/>
    <mergeCell ref="C6:C8"/>
    <mergeCell ref="D6:I6"/>
    <mergeCell ref="D7:E7"/>
    <mergeCell ref="F7:G7"/>
    <mergeCell ref="H7:I7"/>
    <mergeCell ref="B28:C28"/>
    <mergeCell ref="B29:C29"/>
    <mergeCell ref="B9:I9"/>
    <mergeCell ref="B10:B11"/>
    <mergeCell ref="B12:B13"/>
    <mergeCell ref="B18:B19"/>
    <mergeCell ref="B23:C23"/>
    <mergeCell ref="B24:C24"/>
  </mergeCells>
  <pageMargins left="0.19652777777777777" right="0.19652777777777777" top="0.47222222222222221" bottom="0.39374999999999999" header="0.51180555555555551" footer="0.51180555555555551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K37"/>
  <sheetViews>
    <sheetView workbookViewId="0">
      <selection activeCell="N9" sqref="N9"/>
    </sheetView>
  </sheetViews>
  <sheetFormatPr defaultRowHeight="12.75"/>
  <cols>
    <col min="1" max="1" width="2.7109375" customWidth="1"/>
    <col min="2" max="2" width="41.140625" customWidth="1"/>
    <col min="3" max="3" width="42.42578125" customWidth="1"/>
    <col min="4" max="4" width="9.85546875" customWidth="1"/>
    <col min="5" max="5" width="7" customWidth="1"/>
    <col min="6" max="6" width="10.5703125" customWidth="1"/>
    <col min="7" max="7" width="7.42578125" customWidth="1"/>
    <col min="8" max="8" width="10.85546875" customWidth="1"/>
    <col min="9" max="9" width="7" customWidth="1"/>
  </cols>
  <sheetData>
    <row r="3" spans="2:11" ht="18" customHeight="1">
      <c r="B3" s="93" t="s">
        <v>24</v>
      </c>
      <c r="C3" s="93"/>
      <c r="D3" s="93"/>
      <c r="E3" s="93"/>
      <c r="F3" s="93"/>
      <c r="G3" s="93"/>
      <c r="H3" s="93"/>
      <c r="I3" s="93"/>
    </row>
    <row r="4" spans="2:11" s="1" customFormat="1" ht="16.5" customHeight="1">
      <c r="B4" s="80" t="s">
        <v>72</v>
      </c>
      <c r="C4" s="80"/>
      <c r="D4" s="80"/>
      <c r="E4" s="80"/>
      <c r="F4" s="80"/>
      <c r="G4" s="80"/>
      <c r="H4" s="80"/>
      <c r="I4" s="80"/>
      <c r="J4" s="4"/>
    </row>
    <row r="5" spans="2:11" s="1" customFormat="1" ht="10.5" customHeight="1">
      <c r="B5" s="81"/>
      <c r="C5" s="81"/>
      <c r="D5" s="81"/>
      <c r="E5" s="81"/>
      <c r="F5" s="81"/>
      <c r="G5" s="81"/>
      <c r="H5" s="81"/>
      <c r="I5" s="81"/>
      <c r="J5" s="5"/>
      <c r="K5" s="5"/>
    </row>
    <row r="6" spans="2:11" s="1" customFormat="1" ht="12.75" customHeight="1">
      <c r="B6" s="82" t="s">
        <v>0</v>
      </c>
      <c r="C6" s="84" t="s">
        <v>1</v>
      </c>
      <c r="D6" s="86" t="s">
        <v>56</v>
      </c>
      <c r="E6" s="86"/>
      <c r="F6" s="86"/>
      <c r="G6" s="86"/>
      <c r="H6" s="86"/>
      <c r="I6" s="86"/>
    </row>
    <row r="7" spans="2:11" s="1" customFormat="1" ht="18.75" customHeight="1">
      <c r="B7" s="83"/>
      <c r="C7" s="85"/>
      <c r="D7" s="87" t="s">
        <v>69</v>
      </c>
      <c r="E7" s="88"/>
      <c r="F7" s="87" t="s">
        <v>70</v>
      </c>
      <c r="G7" s="88"/>
      <c r="H7" s="89" t="s">
        <v>71</v>
      </c>
      <c r="I7" s="90"/>
    </row>
    <row r="8" spans="2:11" s="1" customFormat="1" ht="17.25" customHeight="1">
      <c r="B8" s="61"/>
      <c r="C8" s="63"/>
      <c r="D8" s="6" t="s">
        <v>58</v>
      </c>
      <c r="E8" s="6" t="s">
        <v>59</v>
      </c>
      <c r="F8" s="6" t="s">
        <v>58</v>
      </c>
      <c r="G8" s="6" t="s">
        <v>59</v>
      </c>
      <c r="H8" s="6" t="s">
        <v>58</v>
      </c>
      <c r="I8" s="6" t="s">
        <v>59</v>
      </c>
    </row>
    <row r="9" spans="2:11" s="1" customFormat="1" ht="18" customHeight="1">
      <c r="B9" s="71" t="s">
        <v>79</v>
      </c>
      <c r="C9" s="78"/>
      <c r="D9" s="78"/>
      <c r="E9" s="78"/>
      <c r="F9" s="78"/>
      <c r="G9" s="78"/>
      <c r="H9" s="78"/>
      <c r="I9" s="72"/>
    </row>
    <row r="10" spans="2:11" s="1" customFormat="1" ht="14.85" customHeight="1">
      <c r="B10" s="56" t="s">
        <v>20</v>
      </c>
      <c r="C10" s="9" t="s">
        <v>2</v>
      </c>
      <c r="D10" s="7">
        <v>1</v>
      </c>
      <c r="E10" s="7">
        <v>34</v>
      </c>
      <c r="F10" s="7">
        <v>1</v>
      </c>
      <c r="G10" s="7">
        <v>34</v>
      </c>
      <c r="H10" s="7">
        <v>1</v>
      </c>
      <c r="I10" s="7">
        <v>34</v>
      </c>
    </row>
    <row r="11" spans="2:11" s="1" customFormat="1" ht="19.5" customHeight="1">
      <c r="B11" s="57"/>
      <c r="C11" s="9" t="s">
        <v>3</v>
      </c>
      <c r="D11" s="7">
        <v>1</v>
      </c>
      <c r="E11" s="7">
        <v>34</v>
      </c>
      <c r="F11" s="7">
        <v>1</v>
      </c>
      <c r="G11" s="7">
        <v>34</v>
      </c>
      <c r="H11" s="7">
        <v>1</v>
      </c>
      <c r="I11" s="7">
        <v>34</v>
      </c>
    </row>
    <row r="12" spans="2:11" s="1" customFormat="1" ht="15.6" customHeight="1">
      <c r="B12" s="56" t="s">
        <v>25</v>
      </c>
      <c r="C12" s="9" t="s">
        <v>52</v>
      </c>
      <c r="D12" s="7">
        <v>1</v>
      </c>
      <c r="E12" s="7">
        <v>34</v>
      </c>
      <c r="F12" s="7">
        <v>1</v>
      </c>
      <c r="G12" s="7">
        <v>34</v>
      </c>
      <c r="H12" s="7">
        <v>1</v>
      </c>
      <c r="I12" s="7">
        <v>34</v>
      </c>
    </row>
    <row r="13" spans="2:11" s="1" customFormat="1" ht="19.5" customHeight="1">
      <c r="B13" s="57"/>
      <c r="C13" s="13" t="s">
        <v>26</v>
      </c>
      <c r="D13" s="7">
        <v>1</v>
      </c>
      <c r="E13" s="7">
        <v>34</v>
      </c>
      <c r="F13" s="7">
        <v>1</v>
      </c>
      <c r="G13" s="7">
        <v>34</v>
      </c>
      <c r="H13" s="7">
        <v>1</v>
      </c>
      <c r="I13" s="7">
        <v>34</v>
      </c>
    </row>
    <row r="14" spans="2:11" s="1" customFormat="1" ht="17.100000000000001" customHeight="1">
      <c r="B14" s="8" t="s">
        <v>4</v>
      </c>
      <c r="C14" s="9" t="s">
        <v>19</v>
      </c>
      <c r="D14" s="7">
        <v>2</v>
      </c>
      <c r="E14" s="7">
        <v>68</v>
      </c>
      <c r="F14" s="7">
        <v>2</v>
      </c>
      <c r="G14" s="7">
        <v>68</v>
      </c>
      <c r="H14" s="7">
        <v>2</v>
      </c>
      <c r="I14" s="7">
        <v>68</v>
      </c>
      <c r="J14" s="10"/>
      <c r="K14" s="11"/>
    </row>
    <row r="15" spans="2:11" s="1" customFormat="1" ht="16.350000000000001" customHeight="1">
      <c r="B15" s="8" t="s">
        <v>6</v>
      </c>
      <c r="C15" s="9" t="s">
        <v>7</v>
      </c>
      <c r="D15" s="7">
        <v>4</v>
      </c>
      <c r="E15" s="7">
        <v>136</v>
      </c>
      <c r="F15" s="7">
        <v>4</v>
      </c>
      <c r="G15" s="7">
        <v>136</v>
      </c>
      <c r="H15" s="7">
        <v>4</v>
      </c>
      <c r="I15" s="7">
        <v>136</v>
      </c>
      <c r="K15" s="11"/>
    </row>
    <row r="16" spans="2:11" s="1" customFormat="1" ht="34.35" customHeight="1">
      <c r="B16" s="12" t="s">
        <v>8</v>
      </c>
      <c r="C16" s="13" t="s">
        <v>9</v>
      </c>
      <c r="D16" s="14">
        <v>2</v>
      </c>
      <c r="E16" s="14">
        <v>68</v>
      </c>
      <c r="F16" s="14">
        <v>2</v>
      </c>
      <c r="G16" s="14">
        <v>68</v>
      </c>
      <c r="H16" s="14">
        <v>2</v>
      </c>
      <c r="I16" s="14">
        <v>68</v>
      </c>
      <c r="K16" s="11"/>
    </row>
    <row r="17" spans="1:11" s="1" customFormat="1" ht="35.25" customHeight="1">
      <c r="B17" s="12" t="s">
        <v>18</v>
      </c>
      <c r="C17" s="12" t="s">
        <v>82</v>
      </c>
      <c r="D17" s="14">
        <v>1</v>
      </c>
      <c r="E17" s="14">
        <v>34</v>
      </c>
      <c r="F17" s="14">
        <v>1</v>
      </c>
      <c r="G17" s="14">
        <v>34</v>
      </c>
      <c r="H17" s="14">
        <v>1</v>
      </c>
      <c r="I17" s="14">
        <v>34</v>
      </c>
      <c r="K17" s="11"/>
    </row>
    <row r="18" spans="1:11" s="1" customFormat="1" ht="16.350000000000001" customHeight="1">
      <c r="B18" s="58" t="s">
        <v>10</v>
      </c>
      <c r="C18" s="9" t="s">
        <v>11</v>
      </c>
      <c r="D18" s="7">
        <v>1</v>
      </c>
      <c r="E18" s="7">
        <v>34</v>
      </c>
      <c r="F18" s="7">
        <v>1</v>
      </c>
      <c r="G18" s="7">
        <v>34</v>
      </c>
      <c r="H18" s="7">
        <v>1</v>
      </c>
      <c r="I18" s="7">
        <v>34</v>
      </c>
      <c r="K18" s="11"/>
    </row>
    <row r="19" spans="1:11" s="1" customFormat="1" ht="13.5" customHeight="1">
      <c r="B19" s="58"/>
      <c r="C19" s="9" t="s">
        <v>12</v>
      </c>
      <c r="D19" s="7">
        <v>1</v>
      </c>
      <c r="E19" s="7">
        <v>34</v>
      </c>
      <c r="F19" s="7">
        <v>1</v>
      </c>
      <c r="G19" s="7">
        <v>34</v>
      </c>
      <c r="H19" s="7">
        <v>1</v>
      </c>
      <c r="I19" s="7">
        <v>34</v>
      </c>
      <c r="K19" s="11"/>
    </row>
    <row r="20" spans="1:11" s="1" customFormat="1" ht="16.350000000000001" customHeight="1">
      <c r="B20" s="15" t="s">
        <v>13</v>
      </c>
      <c r="C20" s="9" t="s">
        <v>13</v>
      </c>
      <c r="D20" s="7">
        <v>2</v>
      </c>
      <c r="E20" s="7">
        <v>68</v>
      </c>
      <c r="F20" s="7">
        <v>2</v>
      </c>
      <c r="G20" s="7">
        <v>68</v>
      </c>
      <c r="H20" s="7">
        <v>2</v>
      </c>
      <c r="I20" s="7">
        <v>68</v>
      </c>
      <c r="K20" s="11"/>
    </row>
    <row r="21" spans="1:11" s="1" customFormat="1" ht="16.350000000000001" customHeight="1">
      <c r="B21" s="15"/>
      <c r="C21" s="9" t="s">
        <v>23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K21" s="11"/>
    </row>
    <row r="22" spans="1:11" s="1" customFormat="1" ht="14.85" customHeight="1">
      <c r="B22" s="8" t="s">
        <v>14</v>
      </c>
      <c r="C22" s="13" t="s">
        <v>15</v>
      </c>
      <c r="D22" s="7">
        <v>1</v>
      </c>
      <c r="E22" s="7">
        <v>34</v>
      </c>
      <c r="F22" s="7">
        <v>1</v>
      </c>
      <c r="G22" s="7">
        <v>34</v>
      </c>
      <c r="H22" s="7">
        <v>1</v>
      </c>
      <c r="I22" s="7">
        <v>34</v>
      </c>
      <c r="K22" s="11"/>
    </row>
    <row r="23" spans="1:11" s="1" customFormat="1" ht="17.850000000000001" customHeight="1">
      <c r="B23" s="54" t="s">
        <v>16</v>
      </c>
      <c r="C23" s="54"/>
      <c r="D23" s="16">
        <f t="shared" ref="D23:I23" si="0">SUM(D10:D22)</f>
        <v>18</v>
      </c>
      <c r="E23" s="16">
        <f t="shared" si="0"/>
        <v>612</v>
      </c>
      <c r="F23" s="16">
        <f t="shared" si="0"/>
        <v>18</v>
      </c>
      <c r="G23" s="16">
        <f t="shared" si="0"/>
        <v>612</v>
      </c>
      <c r="H23" s="16">
        <f t="shared" si="0"/>
        <v>18</v>
      </c>
      <c r="I23" s="16">
        <f t="shared" si="0"/>
        <v>612</v>
      </c>
    </row>
    <row r="24" spans="1:11" s="1" customFormat="1" ht="33.75" customHeight="1">
      <c r="B24" s="59" t="s">
        <v>80</v>
      </c>
      <c r="C24" s="60"/>
      <c r="D24" s="18">
        <v>5</v>
      </c>
      <c r="E24" s="18"/>
      <c r="F24" s="18">
        <v>5</v>
      </c>
      <c r="G24" s="18">
        <v>5</v>
      </c>
      <c r="H24" s="18">
        <v>5</v>
      </c>
      <c r="I24" s="18">
        <v>5</v>
      </c>
    </row>
    <row r="25" spans="1:11" s="1" customFormat="1" ht="15.6" customHeight="1">
      <c r="B25" s="21"/>
      <c r="C25" s="9" t="s">
        <v>2</v>
      </c>
      <c r="D25" s="18">
        <v>2</v>
      </c>
      <c r="E25" s="18">
        <v>68</v>
      </c>
      <c r="F25" s="18">
        <v>2</v>
      </c>
      <c r="G25" s="18">
        <v>68</v>
      </c>
      <c r="H25" s="18">
        <v>3</v>
      </c>
      <c r="I25" s="18">
        <v>102</v>
      </c>
    </row>
    <row r="26" spans="1:11" s="1" customFormat="1" ht="15.6" customHeight="1">
      <c r="B26" s="21"/>
      <c r="C26" s="9" t="s">
        <v>3</v>
      </c>
      <c r="D26" s="18">
        <v>2</v>
      </c>
      <c r="E26" s="18">
        <v>68</v>
      </c>
      <c r="F26" s="18">
        <v>2</v>
      </c>
      <c r="G26" s="18">
        <v>68</v>
      </c>
      <c r="H26" s="18">
        <v>1</v>
      </c>
      <c r="I26" s="18">
        <v>34</v>
      </c>
    </row>
    <row r="27" spans="1:11" s="1" customFormat="1" ht="15.6" customHeight="1">
      <c r="B27" s="21"/>
      <c r="C27" s="9" t="s">
        <v>23</v>
      </c>
      <c r="D27" s="18">
        <v>1</v>
      </c>
      <c r="E27" s="18">
        <v>34</v>
      </c>
      <c r="F27" s="18">
        <v>1</v>
      </c>
      <c r="G27" s="18">
        <v>34</v>
      </c>
      <c r="H27" s="18">
        <v>1</v>
      </c>
      <c r="I27" s="18">
        <v>34</v>
      </c>
    </row>
    <row r="28" spans="1:11" s="1" customFormat="1" ht="15.75" customHeight="1">
      <c r="B28" s="94" t="s">
        <v>77</v>
      </c>
      <c r="C28" s="95"/>
      <c r="D28" s="16">
        <f>SUM(D23:D24)</f>
        <v>23</v>
      </c>
      <c r="E28" s="16">
        <f>SUM(E25:E27)</f>
        <v>170</v>
      </c>
      <c r="F28" s="16">
        <f>SUM(F23:F24)</f>
        <v>23</v>
      </c>
      <c r="G28" s="16">
        <f>SUM(G25:G27)</f>
        <v>170</v>
      </c>
      <c r="H28" s="16">
        <f>SUM(H23:H24)</f>
        <v>23</v>
      </c>
      <c r="I28" s="16">
        <f>SUM(I25:I27)</f>
        <v>170</v>
      </c>
      <c r="J28" s="4"/>
    </row>
    <row r="29" spans="1:11" s="1" customFormat="1" ht="17.100000000000001" customHeight="1">
      <c r="B29" s="91" t="s">
        <v>17</v>
      </c>
      <c r="C29" s="92"/>
      <c r="D29" s="7"/>
      <c r="E29" s="7">
        <f>E23+E28</f>
        <v>782</v>
      </c>
      <c r="F29" s="7"/>
      <c r="G29" s="7">
        <f>G23+G28</f>
        <v>782</v>
      </c>
      <c r="H29" s="7"/>
      <c r="I29" s="7">
        <f>I23+I28</f>
        <v>782</v>
      </c>
      <c r="J29" s="4"/>
    </row>
    <row r="30" spans="1:11">
      <c r="D30" s="20"/>
      <c r="E30" s="20"/>
      <c r="F30" s="20"/>
      <c r="G30" s="20"/>
      <c r="H30" s="20"/>
      <c r="I30" s="20"/>
      <c r="J30" s="20"/>
      <c r="K30" s="20"/>
    </row>
    <row r="31" spans="1:11">
      <c r="A31" s="22"/>
    </row>
    <row r="32" spans="1:11" ht="12" customHeight="1"/>
    <row r="33" spans="2:9" ht="12" customHeight="1"/>
    <row r="34" spans="2:9" ht="12" customHeight="1"/>
    <row r="35" spans="2:9" ht="12" customHeight="1"/>
    <row r="36" spans="2:9" ht="12" customHeight="1"/>
    <row r="37" spans="2:9" ht="9.75" customHeight="1">
      <c r="B37" s="3"/>
      <c r="H37" s="2"/>
      <c r="I37" s="2"/>
    </row>
  </sheetData>
  <sheetProtection selectLockedCells="1" selectUnlockedCells="1"/>
  <mergeCells count="17">
    <mergeCell ref="B3:I3"/>
    <mergeCell ref="B4:I4"/>
    <mergeCell ref="B5:I5"/>
    <mergeCell ref="B6:B8"/>
    <mergeCell ref="C6:C8"/>
    <mergeCell ref="D6:I6"/>
    <mergeCell ref="D7:E7"/>
    <mergeCell ref="F7:G7"/>
    <mergeCell ref="H7:I7"/>
    <mergeCell ref="B28:C28"/>
    <mergeCell ref="B29:C29"/>
    <mergeCell ref="B9:I9"/>
    <mergeCell ref="B10:B11"/>
    <mergeCell ref="B12:B13"/>
    <mergeCell ref="B18:B19"/>
    <mergeCell ref="B23:C23"/>
    <mergeCell ref="B24:C24"/>
  </mergeCells>
  <pageMargins left="0.19652777777777777" right="0.19652777777777777" top="0.47222222222222221" bottom="0.39374999999999999" header="0.51180555555555551" footer="0.51180555555555551"/>
  <pageSetup paperSize="9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0"/>
  <sheetViews>
    <sheetView tabSelected="1" topLeftCell="A10" workbookViewId="0">
      <selection activeCell="M17" sqref="M17"/>
    </sheetView>
  </sheetViews>
  <sheetFormatPr defaultRowHeight="12.75"/>
  <cols>
    <col min="1" max="1" width="2.7109375" customWidth="1"/>
    <col min="2" max="2" width="39.140625" customWidth="1"/>
    <col min="3" max="3" width="42" customWidth="1"/>
    <col min="4" max="4" width="12.28515625" customWidth="1"/>
    <col min="5" max="5" width="10.28515625" customWidth="1"/>
    <col min="6" max="6" width="12.140625" customWidth="1"/>
    <col min="7" max="7" width="11.140625" customWidth="1"/>
    <col min="8" max="8" width="10.7109375" customWidth="1"/>
  </cols>
  <sheetData>
    <row r="2" spans="2:9" ht="18" customHeight="1">
      <c r="B2" s="33" t="s">
        <v>24</v>
      </c>
      <c r="C2" s="33"/>
      <c r="D2" s="33"/>
      <c r="E2" s="33"/>
      <c r="F2" s="33"/>
      <c r="G2" s="33"/>
    </row>
    <row r="3" spans="2:9" s="1" customFormat="1" ht="16.5" customHeight="1">
      <c r="B3" s="4" t="s">
        <v>90</v>
      </c>
      <c r="C3" s="4"/>
      <c r="D3" s="4"/>
      <c r="E3" s="4"/>
      <c r="F3" s="4"/>
      <c r="G3" s="4"/>
      <c r="H3" s="4"/>
    </row>
    <row r="4" spans="2:9" s="1" customFormat="1" ht="15.75">
      <c r="B4" s="45"/>
      <c r="C4" s="45"/>
      <c r="D4" s="45"/>
      <c r="E4" s="45"/>
      <c r="F4" s="45"/>
      <c r="G4" s="45"/>
      <c r="H4" s="5"/>
      <c r="I4" s="5"/>
    </row>
    <row r="5" spans="2:9" s="1" customFormat="1" ht="12.75" customHeight="1">
      <c r="B5" s="46" t="s">
        <v>0</v>
      </c>
      <c r="C5" s="40" t="s">
        <v>1</v>
      </c>
      <c r="D5" s="96" t="s">
        <v>86</v>
      </c>
      <c r="E5" s="97"/>
      <c r="F5" s="97"/>
      <c r="G5" s="98"/>
      <c r="H5" s="73" t="s">
        <v>75</v>
      </c>
    </row>
    <row r="6" spans="2:9" s="1" customFormat="1" ht="26.1" customHeight="1">
      <c r="B6" s="47"/>
      <c r="C6" s="48"/>
      <c r="D6" s="23" t="s">
        <v>85</v>
      </c>
      <c r="E6" s="42" t="s">
        <v>57</v>
      </c>
      <c r="F6" s="42" t="s">
        <v>60</v>
      </c>
      <c r="G6" s="49" t="s">
        <v>61</v>
      </c>
      <c r="H6" s="105"/>
    </row>
    <row r="7" spans="2:9" s="1" customFormat="1" ht="18.75" customHeight="1">
      <c r="B7" s="71" t="s">
        <v>89</v>
      </c>
      <c r="C7" s="78"/>
      <c r="D7" s="44"/>
      <c r="E7" s="44"/>
      <c r="F7" s="44"/>
      <c r="G7" s="43"/>
      <c r="H7" s="7"/>
    </row>
    <row r="8" spans="2:9" s="1" customFormat="1" ht="14.85" customHeight="1">
      <c r="B8" s="40" t="s">
        <v>20</v>
      </c>
      <c r="C8" s="9" t="s">
        <v>2</v>
      </c>
      <c r="D8" s="14">
        <v>83</v>
      </c>
      <c r="E8" s="7">
        <v>68</v>
      </c>
      <c r="F8" s="7">
        <v>68</v>
      </c>
      <c r="G8" s="7">
        <v>34</v>
      </c>
      <c r="H8" s="7">
        <f>SUM(D8:G8)</f>
        <v>253</v>
      </c>
    </row>
    <row r="9" spans="2:9" s="1" customFormat="1" ht="19.5" customHeight="1">
      <c r="B9" s="41"/>
      <c r="C9" s="9" t="s">
        <v>3</v>
      </c>
      <c r="D9" s="14">
        <v>66</v>
      </c>
      <c r="E9" s="7">
        <v>34</v>
      </c>
      <c r="F9" s="7">
        <v>34</v>
      </c>
      <c r="G9" s="7">
        <v>34</v>
      </c>
      <c r="H9" s="7">
        <f t="shared" ref="H9:H20" si="0">SUM(D9:G9)</f>
        <v>168</v>
      </c>
    </row>
    <row r="10" spans="2:9" s="1" customFormat="1" ht="15.6" customHeight="1">
      <c r="B10" s="40" t="s">
        <v>25</v>
      </c>
      <c r="C10" s="9" t="s">
        <v>52</v>
      </c>
      <c r="D10" s="14">
        <v>25</v>
      </c>
      <c r="E10" s="7">
        <v>34</v>
      </c>
      <c r="F10" s="7">
        <v>34</v>
      </c>
      <c r="G10" s="7">
        <v>34</v>
      </c>
      <c r="H10" s="7">
        <f t="shared" si="0"/>
        <v>127</v>
      </c>
    </row>
    <row r="11" spans="2:9" s="1" customFormat="1" ht="19.5" customHeight="1">
      <c r="B11" s="41"/>
      <c r="C11" s="13" t="s">
        <v>26</v>
      </c>
      <c r="D11" s="31">
        <v>25</v>
      </c>
      <c r="E11" s="7">
        <v>34</v>
      </c>
      <c r="F11" s="7">
        <v>34</v>
      </c>
      <c r="G11" s="7">
        <v>34</v>
      </c>
      <c r="H11" s="7">
        <f t="shared" si="0"/>
        <v>127</v>
      </c>
    </row>
    <row r="12" spans="2:9" s="1" customFormat="1" ht="17.100000000000001" customHeight="1">
      <c r="B12" s="8" t="s">
        <v>4</v>
      </c>
      <c r="C12" s="9" t="s">
        <v>19</v>
      </c>
      <c r="D12" s="14"/>
      <c r="E12" s="7">
        <v>68</v>
      </c>
      <c r="F12" s="7">
        <v>68</v>
      </c>
      <c r="G12" s="7">
        <v>68</v>
      </c>
      <c r="H12" s="7">
        <f t="shared" si="0"/>
        <v>204</v>
      </c>
      <c r="I12" s="11"/>
    </row>
    <row r="13" spans="2:9" s="1" customFormat="1" ht="16.350000000000001" customHeight="1">
      <c r="B13" s="8" t="s">
        <v>6</v>
      </c>
      <c r="C13" s="9" t="s">
        <v>7</v>
      </c>
      <c r="D13" s="14">
        <v>99</v>
      </c>
      <c r="E13" s="7">
        <v>136</v>
      </c>
      <c r="F13" s="7">
        <v>136</v>
      </c>
      <c r="G13" s="7">
        <v>136</v>
      </c>
      <c r="H13" s="7">
        <f t="shared" si="0"/>
        <v>507</v>
      </c>
      <c r="I13" s="11"/>
    </row>
    <row r="14" spans="2:9" s="1" customFormat="1" ht="34.35" customHeight="1">
      <c r="B14" s="12" t="s">
        <v>8</v>
      </c>
      <c r="C14" s="13" t="s">
        <v>9</v>
      </c>
      <c r="D14" s="31">
        <v>54</v>
      </c>
      <c r="E14" s="14">
        <v>68</v>
      </c>
      <c r="F14" s="14">
        <v>68</v>
      </c>
      <c r="G14" s="14">
        <v>68</v>
      </c>
      <c r="H14" s="7">
        <f t="shared" si="0"/>
        <v>258</v>
      </c>
      <c r="I14" s="11"/>
    </row>
    <row r="15" spans="2:9" s="1" customFormat="1" ht="28.5" customHeight="1">
      <c r="B15" s="12" t="s">
        <v>18</v>
      </c>
      <c r="C15" s="12" t="s">
        <v>83</v>
      </c>
      <c r="D15" s="32"/>
      <c r="E15" s="14" t="s">
        <v>5</v>
      </c>
      <c r="F15" s="14" t="s">
        <v>5</v>
      </c>
      <c r="G15" s="14">
        <v>34</v>
      </c>
      <c r="H15" s="14">
        <f t="shared" si="0"/>
        <v>34</v>
      </c>
      <c r="I15" s="11"/>
    </row>
    <row r="16" spans="2:9" s="1" customFormat="1" ht="16.350000000000001" customHeight="1">
      <c r="B16" s="24" t="s">
        <v>10</v>
      </c>
      <c r="C16" s="9" t="s">
        <v>11</v>
      </c>
      <c r="D16" s="14">
        <v>27</v>
      </c>
      <c r="E16" s="7">
        <v>34</v>
      </c>
      <c r="F16" s="7">
        <v>34</v>
      </c>
      <c r="G16" s="7">
        <v>34</v>
      </c>
      <c r="H16" s="7">
        <f t="shared" si="0"/>
        <v>129</v>
      </c>
      <c r="I16" s="11"/>
    </row>
    <row r="17" spans="1:9" s="1" customFormat="1" ht="13.5" customHeight="1">
      <c r="B17" s="24"/>
      <c r="C17" s="9" t="s">
        <v>12</v>
      </c>
      <c r="D17" s="14">
        <v>33</v>
      </c>
      <c r="E17" s="7">
        <v>34</v>
      </c>
      <c r="F17" s="7">
        <v>34</v>
      </c>
      <c r="G17" s="7">
        <v>34</v>
      </c>
      <c r="H17" s="7">
        <f t="shared" si="0"/>
        <v>135</v>
      </c>
      <c r="I17" s="11"/>
    </row>
    <row r="18" spans="1:9" s="1" customFormat="1" ht="16.350000000000001" customHeight="1">
      <c r="B18" s="15" t="s">
        <v>13</v>
      </c>
      <c r="C18" s="9" t="s">
        <v>13</v>
      </c>
      <c r="D18" s="14">
        <v>66</v>
      </c>
      <c r="E18" s="7">
        <v>68</v>
      </c>
      <c r="F18" s="7">
        <v>68</v>
      </c>
      <c r="G18" s="7">
        <v>68</v>
      </c>
      <c r="H18" s="7">
        <f t="shared" si="0"/>
        <v>270</v>
      </c>
      <c r="I18" s="11"/>
    </row>
    <row r="19" spans="1:9" s="1" customFormat="1" ht="16.350000000000001" customHeight="1">
      <c r="B19" s="15"/>
      <c r="C19" s="9" t="s">
        <v>23</v>
      </c>
      <c r="D19" s="14">
        <v>8</v>
      </c>
      <c r="E19" s="14" t="s">
        <v>5</v>
      </c>
      <c r="F19" s="14" t="s">
        <v>5</v>
      </c>
      <c r="G19" s="14" t="s">
        <v>5</v>
      </c>
      <c r="H19" s="7">
        <f t="shared" si="0"/>
        <v>8</v>
      </c>
      <c r="I19" s="11"/>
    </row>
    <row r="20" spans="1:9" s="1" customFormat="1" ht="14.85" customHeight="1">
      <c r="B20" s="8" t="s">
        <v>14</v>
      </c>
      <c r="C20" s="13" t="s">
        <v>15</v>
      </c>
      <c r="D20" s="31">
        <v>27</v>
      </c>
      <c r="E20" s="7">
        <v>34</v>
      </c>
      <c r="F20" s="7">
        <v>34</v>
      </c>
      <c r="G20" s="7">
        <v>34</v>
      </c>
      <c r="H20" s="7">
        <f t="shared" si="0"/>
        <v>129</v>
      </c>
      <c r="I20" s="11"/>
    </row>
    <row r="21" spans="1:9" s="1" customFormat="1" ht="17.850000000000001" customHeight="1">
      <c r="C21" s="30" t="s">
        <v>16</v>
      </c>
      <c r="D21" s="16">
        <v>513</v>
      </c>
      <c r="E21" s="16">
        <f>SUM(E8:E20)</f>
        <v>612</v>
      </c>
      <c r="F21" s="16">
        <f>SUM(F8:F20)</f>
        <v>612</v>
      </c>
      <c r="G21" s="16">
        <f>SUM(G8:G20)</f>
        <v>612</v>
      </c>
      <c r="H21" s="50">
        <f>SUM(H8:H20)</f>
        <v>2349</v>
      </c>
    </row>
    <row r="22" spans="1:9" s="1" customFormat="1" ht="36.75" customHeight="1">
      <c r="B22" s="103" t="s">
        <v>78</v>
      </c>
      <c r="C22" s="104"/>
      <c r="D22" s="38"/>
      <c r="E22" s="18"/>
      <c r="F22" s="18"/>
      <c r="G22" s="18"/>
      <c r="H22" s="14"/>
    </row>
    <row r="23" spans="1:9" s="1" customFormat="1" ht="15.6" customHeight="1">
      <c r="B23" s="21"/>
      <c r="C23" s="9" t="s">
        <v>2</v>
      </c>
      <c r="D23" s="14">
        <v>41</v>
      </c>
      <c r="E23" s="18">
        <v>68</v>
      </c>
      <c r="F23" s="18">
        <v>68</v>
      </c>
      <c r="G23" s="18">
        <v>102</v>
      </c>
      <c r="H23" s="7">
        <f>SUM(D23:G23)</f>
        <v>279</v>
      </c>
    </row>
    <row r="24" spans="1:9" s="1" customFormat="1" ht="15.6" customHeight="1">
      <c r="B24" s="21"/>
      <c r="C24" s="9" t="s">
        <v>3</v>
      </c>
      <c r="D24" s="14">
        <v>33</v>
      </c>
      <c r="E24" s="18">
        <v>68</v>
      </c>
      <c r="F24" s="18">
        <v>68</v>
      </c>
      <c r="G24" s="18">
        <v>34</v>
      </c>
      <c r="H24" s="7">
        <f>SUM(D24:G24)</f>
        <v>203</v>
      </c>
    </row>
    <row r="25" spans="1:9" s="1" customFormat="1" ht="15.6" customHeight="1">
      <c r="B25" s="21"/>
      <c r="C25" s="9" t="s">
        <v>23</v>
      </c>
      <c r="D25" s="14">
        <v>25</v>
      </c>
      <c r="E25" s="18">
        <v>34</v>
      </c>
      <c r="F25" s="18">
        <v>34</v>
      </c>
      <c r="G25" s="18">
        <v>34</v>
      </c>
      <c r="H25" s="7">
        <f>SUM(D25:G25)</f>
        <v>127</v>
      </c>
    </row>
    <row r="26" spans="1:9" s="1" customFormat="1" ht="15.6" customHeight="1">
      <c r="B26" s="21"/>
      <c r="C26" s="9" t="s">
        <v>84</v>
      </c>
      <c r="D26" s="14">
        <v>25</v>
      </c>
      <c r="E26" s="18"/>
      <c r="F26" s="18"/>
      <c r="G26" s="18"/>
      <c r="H26" s="7">
        <f>SUM(D26:G26)</f>
        <v>25</v>
      </c>
    </row>
    <row r="27" spans="1:9" s="1" customFormat="1" ht="19.5" customHeight="1">
      <c r="B27" s="99" t="s">
        <v>16</v>
      </c>
      <c r="C27" s="100"/>
      <c r="D27" s="37">
        <v>124</v>
      </c>
      <c r="E27" s="16">
        <f>SUM(E23:E25)</f>
        <v>170</v>
      </c>
      <c r="F27" s="16">
        <f>SUM(F23:F25)</f>
        <v>170</v>
      </c>
      <c r="G27" s="16">
        <f>SUM(G23:G25)</f>
        <v>170</v>
      </c>
      <c r="H27" s="39">
        <f>SUM(H23:H26)</f>
        <v>634</v>
      </c>
    </row>
    <row r="28" spans="1:9" s="1" customFormat="1" ht="30" customHeight="1">
      <c r="B28" s="101" t="s">
        <v>87</v>
      </c>
      <c r="C28" s="102"/>
      <c r="D28" s="53">
        <f>D21+D27</f>
        <v>637</v>
      </c>
      <c r="E28" s="53">
        <f>E21+E27</f>
        <v>782</v>
      </c>
      <c r="F28" s="53">
        <f>F21+F27</f>
        <v>782</v>
      </c>
      <c r="G28" s="53">
        <f>G21+G27</f>
        <v>782</v>
      </c>
    </row>
    <row r="29" spans="1:9" ht="15.75">
      <c r="B29" s="52"/>
      <c r="C29" s="52" t="s">
        <v>76</v>
      </c>
      <c r="D29" s="51"/>
      <c r="E29" s="51"/>
      <c r="F29" s="51"/>
      <c r="G29" s="51"/>
      <c r="H29" s="39">
        <f>H21+H27</f>
        <v>2983</v>
      </c>
      <c r="I29" s="20"/>
    </row>
    <row r="30" spans="1:9">
      <c r="A30" s="22"/>
    </row>
  </sheetData>
  <sheetProtection selectLockedCells="1" selectUnlockedCells="1"/>
  <mergeCells count="6">
    <mergeCell ref="D5:G5"/>
    <mergeCell ref="B7:C7"/>
    <mergeCell ref="B27:C27"/>
    <mergeCell ref="B28:C28"/>
    <mergeCell ref="B22:C22"/>
    <mergeCell ref="H5:H6"/>
  </mergeCells>
  <pageMargins left="0.19652777777777777" right="0.19652777777777777" top="0.47222222222222221" bottom="0.39374999999999999" header="0.51180555555555551" footer="0.51180555555555551"/>
  <pageSetup paperSize="9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1а (на 01.09.20)</vt:lpstr>
      <vt:lpstr>1б (на 01.09.20)</vt:lpstr>
      <vt:lpstr>1в(на 01.09.20)</vt:lpstr>
      <vt:lpstr>2 классы (на 01.09.20)</vt:lpstr>
      <vt:lpstr>3 классы (на 01.09.20) </vt:lpstr>
      <vt:lpstr>4 классы (на 01.09.20) </vt:lpstr>
      <vt:lpstr>1-4 классы (на 01.09.20)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Oleg</cp:lastModifiedBy>
  <cp:lastPrinted>2020-07-03T07:24:02Z</cp:lastPrinted>
  <dcterms:created xsi:type="dcterms:W3CDTF">2017-03-19T19:08:57Z</dcterms:created>
  <dcterms:modified xsi:type="dcterms:W3CDTF">2020-07-14T15:00:42Z</dcterms:modified>
</cp:coreProperties>
</file>